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wfirmino\Documents\"/>
    </mc:Choice>
  </mc:AlternateContent>
  <bookViews>
    <workbookView xWindow="0" yWindow="0" windowWidth="20490" windowHeight="7755"/>
  </bookViews>
  <sheets>
    <sheet name="URBANO" sheetId="1" r:id="rId1"/>
    <sheet name="RURAL" sheetId="2" r:id="rId2"/>
    <sheet name="VALOR VENAL" sheetId="3" r:id="rId3"/>
  </sheets>
  <definedNames>
    <definedName name="_xlnm.Print_Area" localSheetId="1">RURAL!$A$1:$J$51</definedName>
    <definedName name="_xlnm.Print_Area" localSheetId="0">URBANO!$A$1:$J$51</definedName>
    <definedName name="_xlnm.Print_Area" localSheetId="2">'VALOR VENAL'!$A$1:$G$19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4" i="3"/>
  <c r="G19" i="3" s="1"/>
  <c r="G5" i="3"/>
  <c r="G2" i="3"/>
  <c r="G7" i="3" s="1"/>
  <c r="B27" i="2"/>
  <c r="B29" i="2" s="1"/>
  <c r="C33" i="1"/>
  <c r="C28" i="1"/>
  <c r="C27" i="1"/>
  <c r="C26" i="1"/>
  <c r="C25" i="1"/>
  <c r="C24" i="1"/>
  <c r="C23" i="1"/>
  <c r="C22" i="1"/>
  <c r="C21" i="1"/>
  <c r="C31" i="1" l="1"/>
  <c r="C35" i="1"/>
  <c r="C37" i="1" s="1"/>
</calcChain>
</file>

<file path=xl/sharedStrings.xml><?xml version="1.0" encoding="utf-8"?>
<sst xmlns="http://schemas.openxmlformats.org/spreadsheetml/2006/main" count="107" uniqueCount="72">
  <si>
    <t>PREFEITURA MUNICIPAL DE SERRANA - SP</t>
  </si>
  <si>
    <t>REQUERIMENTO PARA FINS DE BASE DE CÁLCULO DO ITBI</t>
  </si>
  <si>
    <t xml:space="preserve">NOME DO VENDEDOR: </t>
  </si>
  <si>
    <t xml:space="preserve">CPF/CNPJ: </t>
  </si>
  <si>
    <t xml:space="preserve">RG: </t>
  </si>
  <si>
    <t>TELEFONE:</t>
  </si>
  <si>
    <t xml:space="preserve">NOME DO COMPRADOR: </t>
  </si>
  <si>
    <t xml:space="preserve">ENDEREÇO DE RES.: </t>
  </si>
  <si>
    <t>BAIRRO:</t>
  </si>
  <si>
    <t xml:space="preserve">CIDADE: </t>
  </si>
  <si>
    <t xml:space="preserve">                   ESTADO: SP</t>
  </si>
  <si>
    <t xml:space="preserve">CEP: </t>
  </si>
  <si>
    <t xml:space="preserve">TELEFONE: </t>
  </si>
  <si>
    <t xml:space="preserve">END. DO IMÓVEL DE COMPRA/VENDA: </t>
  </si>
  <si>
    <t xml:space="preserve">BAIRRO: </t>
  </si>
  <si>
    <t>CIDADE: SERRANA</t>
  </si>
  <si>
    <r>
      <rPr>
        <sz val="14"/>
        <color indexed="8"/>
        <rFont val="Arial"/>
        <family val="2"/>
      </rPr>
      <t>CADASTRO MUNICIPAL</t>
    </r>
    <r>
      <rPr>
        <b/>
        <sz val="14"/>
        <color indexed="8"/>
        <rFont val="Arial"/>
        <family val="2"/>
      </rPr>
      <t>:</t>
    </r>
  </si>
  <si>
    <t>POSSUI CONSTRUÇÃO?</t>
  </si>
  <si>
    <t xml:space="preserve">       SIM                          NÃO</t>
  </si>
  <si>
    <t>TABELA DE CÁLCULO ITBI</t>
  </si>
  <si>
    <t>COR / MAPA</t>
  </si>
  <si>
    <t>QUANT. UFM</t>
  </si>
  <si>
    <r>
      <t>VALOR /M</t>
    </r>
    <r>
      <rPr>
        <vertAlign val="super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 xml:space="preserve"> </t>
    </r>
  </si>
  <si>
    <t>ÁREA TOTAL TERRENO</t>
  </si>
  <si>
    <t>PADRÃO</t>
  </si>
  <si>
    <r>
      <t>VALOR /M</t>
    </r>
    <r>
      <rPr>
        <vertAlign val="superscript"/>
        <sz val="14"/>
        <color indexed="8"/>
        <rFont val="Arial"/>
        <family val="2"/>
      </rPr>
      <t xml:space="preserve">2 </t>
    </r>
  </si>
  <si>
    <t>CONST. ATUAL GEO</t>
  </si>
  <si>
    <t>VERMELHA</t>
  </si>
  <si>
    <t>AZUL</t>
  </si>
  <si>
    <t>VERDE</t>
  </si>
  <si>
    <t>LARANJA</t>
  </si>
  <si>
    <t>AMARELO</t>
  </si>
  <si>
    <t>BRANCA</t>
  </si>
  <si>
    <t>ROXO</t>
  </si>
  <si>
    <t>VALOR UFM -R$</t>
  </si>
  <si>
    <t>MARROM</t>
  </si>
  <si>
    <t>VALOR TERRENO:</t>
  </si>
  <si>
    <t>Outras informações:</t>
  </si>
  <si>
    <t>VALOR DA CONSTR:</t>
  </si>
  <si>
    <t xml:space="preserve"> </t>
  </si>
  <si>
    <r>
      <t xml:space="preserve">TOTAL </t>
    </r>
    <r>
      <rPr>
        <sz val="8"/>
        <color indexed="8"/>
        <rFont val="Arial"/>
        <family val="2"/>
      </rPr>
      <t>(TERRENO + CONSTR.)</t>
    </r>
    <r>
      <rPr>
        <sz val="14"/>
        <color indexed="8"/>
        <rFont val="Arial"/>
        <family val="2"/>
      </rPr>
      <t>:</t>
    </r>
  </si>
  <si>
    <t>VALOR ITBI (2%):</t>
  </si>
  <si>
    <t xml:space="preserve">Declaro para os devidos fins que estou de acordo com os valores acima mencionados e que estes estão em conformidade com a </t>
  </si>
  <si>
    <t>Lei Complementar Nº 500/2017.</t>
  </si>
  <si>
    <t xml:space="preserve">ASSINATURA DO COMPRADOR </t>
  </si>
  <si>
    <t>NOME DO VENDEDOR:</t>
  </si>
  <si>
    <t>CPF/CNPJ:</t>
  </si>
  <si>
    <t>RG:</t>
  </si>
  <si>
    <t>NOME DO COMPRADOR:</t>
  </si>
  <si>
    <t>ENDEREÇO DE RES.:</t>
  </si>
  <si>
    <t>CIDADE:</t>
  </si>
  <si>
    <t xml:space="preserve">                         ESTADO:</t>
  </si>
  <si>
    <t>CEP:</t>
  </si>
  <si>
    <t>NOME DO IMÓVEL RURAL:</t>
  </si>
  <si>
    <t>CAIXA POSTAL:</t>
  </si>
  <si>
    <t>ACESSO:            ESTRADA PRINCIPAL                      ESTRADA SECUNDÁRIA</t>
  </si>
  <si>
    <t>DESCRIÇÃO DO ACESSO:</t>
  </si>
  <si>
    <t>TIPO</t>
  </si>
  <si>
    <t xml:space="preserve">VALOR /ha </t>
  </si>
  <si>
    <t>RURAL</t>
  </si>
  <si>
    <t>URBANIZÁVEL</t>
  </si>
  <si>
    <t>Serrana,_______  de ____________________ de 20_____.</t>
  </si>
  <si>
    <t>ASSINATURA DO COMPRADOR</t>
  </si>
  <si>
    <t>ÁREA TOTAL DO TERRENO</t>
  </si>
  <si>
    <t>X</t>
  </si>
  <si>
    <t>VALOR DA COR</t>
  </si>
  <si>
    <t>UFM</t>
  </si>
  <si>
    <t>TOTAL</t>
  </si>
  <si>
    <t>ÁREA CONSTRUÍDA</t>
  </si>
  <si>
    <t>VALOR DO PADRÃO</t>
  </si>
  <si>
    <t>TOTAL GERAL</t>
  </si>
  <si>
    <t>Serrana,   dia  de mês 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</si>
</sst>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9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4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3"/>
      <color theme="1"/>
      <name val="Arial"/>
      <family val="2"/>
    </font>
    <font>
      <sz val="8"/>
      <color indexed="8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/>
    <xf numFmtId="0" fontId="5" fillId="0" borderId="7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5" fillId="0" borderId="0" xfId="0" applyFont="1"/>
    <xf numFmtId="0" fontId="3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5" fillId="0" borderId="8" xfId="0" applyFont="1" applyBorder="1" applyProtection="1">
      <protection locked="0"/>
    </xf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7" xfId="0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2" fontId="5" fillId="0" borderId="17" xfId="0" applyNumberFormat="1" applyFont="1" applyBorder="1" applyAlignment="1" applyProtection="1">
      <alignment horizontal="center"/>
      <protection locked="0"/>
    </xf>
    <xf numFmtId="0" fontId="5" fillId="0" borderId="24" xfId="0" applyFont="1" applyBorder="1"/>
    <xf numFmtId="3" fontId="5" fillId="0" borderId="23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6" xfId="0" applyFont="1" applyBorder="1"/>
    <xf numFmtId="164" fontId="5" fillId="0" borderId="16" xfId="0" applyNumberFormat="1" applyFont="1" applyBorder="1"/>
    <xf numFmtId="0" fontId="5" fillId="0" borderId="3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16" fillId="0" borderId="26" xfId="0" applyFont="1" applyBorder="1"/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18" fillId="0" borderId="0" xfId="0" applyFont="1" applyAlignment="1"/>
    <xf numFmtId="0" fontId="18" fillId="0" borderId="0" xfId="0" applyFont="1"/>
    <xf numFmtId="0" fontId="5" fillId="0" borderId="15" xfId="0" applyFont="1" applyBorder="1" applyAlignment="1" applyProtection="1">
      <alignment horizontal="center"/>
    </xf>
    <xf numFmtId="2" fontId="5" fillId="0" borderId="16" xfId="0" applyNumberFormat="1" applyFont="1" applyBorder="1" applyAlignment="1" applyProtection="1">
      <alignment horizontal="center"/>
    </xf>
    <xf numFmtId="164" fontId="13" fillId="0" borderId="17" xfId="0" applyNumberFormat="1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2" fontId="5" fillId="0" borderId="23" xfId="0" applyNumberFormat="1" applyFont="1" applyBorder="1" applyAlignment="1" applyProtection="1">
      <alignment horizontal="center"/>
    </xf>
    <xf numFmtId="164" fontId="13" fillId="0" borderId="23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164" fontId="5" fillId="0" borderId="17" xfId="0" applyNumberFormat="1" applyFont="1" applyBorder="1" applyAlignment="1" applyProtection="1">
      <alignment horizontal="center"/>
    </xf>
    <xf numFmtId="0" fontId="5" fillId="0" borderId="26" xfId="0" applyFont="1" applyBorder="1" applyProtection="1"/>
    <xf numFmtId="0" fontId="5" fillId="0" borderId="5" xfId="0" applyFont="1" applyBorder="1" applyProtection="1"/>
    <xf numFmtId="164" fontId="5" fillId="0" borderId="16" xfId="0" applyNumberFormat="1" applyFont="1" applyBorder="1" applyProtection="1"/>
    <xf numFmtId="0" fontId="5" fillId="0" borderId="0" xfId="0" applyFont="1" applyProtection="1"/>
    <xf numFmtId="0" fontId="16" fillId="0" borderId="26" xfId="0" applyFont="1" applyBorder="1" applyProtection="1"/>
    <xf numFmtId="0" fontId="16" fillId="0" borderId="5" xfId="0" applyFont="1" applyBorder="1" applyProtection="1"/>
    <xf numFmtId="164" fontId="17" fillId="0" borderId="16" xfId="0" applyNumberFormat="1" applyFont="1" applyBorder="1" applyProtection="1"/>
    <xf numFmtId="0" fontId="3" fillId="2" borderId="21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0" xfId="0" applyBorder="1" applyAlignment="1"/>
    <xf numFmtId="0" fontId="5" fillId="0" borderId="30" xfId="0" applyFont="1" applyBorder="1"/>
    <xf numFmtId="0" fontId="5" fillId="0" borderId="14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5" fillId="0" borderId="11" xfId="0" applyFont="1" applyBorder="1"/>
    <xf numFmtId="164" fontId="5" fillId="0" borderId="11" xfId="0" applyNumberFormat="1" applyFont="1" applyBorder="1" applyAlignment="1">
      <alignment horizontal="center"/>
    </xf>
    <xf numFmtId="164" fontId="3" fillId="0" borderId="16" xfId="0" applyNumberFormat="1" applyFont="1" applyBorder="1"/>
    <xf numFmtId="164" fontId="5" fillId="0" borderId="0" xfId="0" applyNumberFormat="1" applyFont="1" applyBorder="1"/>
    <xf numFmtId="0" fontId="16" fillId="0" borderId="0" xfId="0" applyFont="1" applyBorder="1"/>
    <xf numFmtId="164" fontId="17" fillId="0" borderId="0" xfId="0" applyNumberFormat="1" applyFont="1" applyBorder="1"/>
    <xf numFmtId="0" fontId="0" fillId="3" borderId="17" xfId="0" applyFill="1" applyBorder="1"/>
    <xf numFmtId="0" fontId="0" fillId="3" borderId="26" xfId="0" applyFill="1" applyBorder="1"/>
    <xf numFmtId="0" fontId="0" fillId="3" borderId="35" xfId="0" applyFill="1" applyBorder="1"/>
    <xf numFmtId="0" fontId="0" fillId="0" borderId="17" xfId="0" applyBorder="1"/>
    <xf numFmtId="0" fontId="0" fillId="0" borderId="26" xfId="0" applyBorder="1"/>
    <xf numFmtId="4" fontId="0" fillId="0" borderId="36" xfId="0" applyNumberFormat="1" applyBorder="1"/>
    <xf numFmtId="4" fontId="0" fillId="3" borderId="36" xfId="0" applyNumberFormat="1" applyFill="1" applyBorder="1"/>
    <xf numFmtId="4" fontId="0" fillId="3" borderId="37" xfId="0" applyNumberFormat="1" applyFill="1" applyBorder="1"/>
    <xf numFmtId="0" fontId="0" fillId="2" borderId="17" xfId="0" applyFill="1" applyBorder="1"/>
    <xf numFmtId="0" fontId="0" fillId="2" borderId="26" xfId="0" applyFill="1" applyBorder="1"/>
    <xf numFmtId="0" fontId="0" fillId="2" borderId="35" xfId="0" applyFill="1" applyBorder="1"/>
    <xf numFmtId="4" fontId="0" fillId="2" borderId="36" xfId="0" applyNumberFormat="1" applyFill="1" applyBorder="1"/>
    <xf numFmtId="4" fontId="0" fillId="2" borderId="37" xfId="0" applyNumberFormat="1" applyFill="1" applyBorder="1"/>
    <xf numFmtId="0" fontId="5" fillId="0" borderId="13" xfId="0" applyFont="1" applyBorder="1" applyProtection="1"/>
    <xf numFmtId="0" fontId="5" fillId="0" borderId="0" xfId="0" applyFont="1" applyBorder="1" applyProtection="1"/>
    <xf numFmtId="0" fontId="5" fillId="0" borderId="18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18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18" fillId="0" borderId="17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9525</xdr:rowOff>
    </xdr:from>
    <xdr:to>
      <xdr:col>0</xdr:col>
      <xdr:colOff>1552575</xdr:colOff>
      <xdr:row>1</xdr:row>
      <xdr:rowOff>333375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525"/>
          <a:ext cx="923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140278</xdr:colOff>
      <xdr:row>0</xdr:row>
      <xdr:rowOff>55418</xdr:rowOff>
    </xdr:from>
    <xdr:to>
      <xdr:col>9</xdr:col>
      <xdr:colOff>757053</xdr:colOff>
      <xdr:row>1</xdr:row>
      <xdr:rowOff>311727</xdr:rowOff>
    </xdr:to>
    <xdr:pic>
      <xdr:nvPicPr>
        <xdr:cNvPr id="3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0" t="20132" r="82300" b="66933"/>
        <a:stretch>
          <a:fillRect/>
        </a:stretch>
      </xdr:blipFill>
      <xdr:spPr bwMode="auto">
        <a:xfrm>
          <a:off x="9024505" y="55418"/>
          <a:ext cx="898814" cy="827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</xdr:colOff>
      <xdr:row>14</xdr:row>
      <xdr:rowOff>114300</xdr:rowOff>
    </xdr:from>
    <xdr:to>
      <xdr:col>7</xdr:col>
      <xdr:colOff>304800</xdr:colOff>
      <xdr:row>14</xdr:row>
      <xdr:rowOff>314325</xdr:rowOff>
    </xdr:to>
    <xdr:sp macro="" textlink="">
      <xdr:nvSpPr>
        <xdr:cNvPr id="4" name="Retângulo 3"/>
        <xdr:cNvSpPr/>
      </xdr:nvSpPr>
      <xdr:spPr>
        <a:xfrm>
          <a:off x="7810500" y="4819650"/>
          <a:ext cx="266700" cy="2000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XX</a:t>
          </a:r>
        </a:p>
      </xdr:txBody>
    </xdr:sp>
    <xdr:clientData/>
  </xdr:twoCellAnchor>
  <xdr:twoCellAnchor>
    <xdr:from>
      <xdr:col>9</xdr:col>
      <xdr:colOff>123825</xdr:colOff>
      <xdr:row>14</xdr:row>
      <xdr:rowOff>114300</xdr:rowOff>
    </xdr:from>
    <xdr:to>
      <xdr:col>9</xdr:col>
      <xdr:colOff>390525</xdr:colOff>
      <xdr:row>14</xdr:row>
      <xdr:rowOff>314325</xdr:rowOff>
    </xdr:to>
    <xdr:sp macro="" textlink="">
      <xdr:nvSpPr>
        <xdr:cNvPr id="5" name="Retângulo 4"/>
        <xdr:cNvSpPr/>
      </xdr:nvSpPr>
      <xdr:spPr>
        <a:xfrm>
          <a:off x="9277350" y="4819650"/>
          <a:ext cx="266700" cy="2000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47625</xdr:rowOff>
    </xdr:from>
    <xdr:to>
      <xdr:col>0</xdr:col>
      <xdr:colOff>1562100</xdr:colOff>
      <xdr:row>1</xdr:row>
      <xdr:rowOff>361950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7625"/>
          <a:ext cx="942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1085849</xdr:colOff>
      <xdr:row>14</xdr:row>
      <xdr:rowOff>76200</xdr:rowOff>
    </xdr:from>
    <xdr:to>
      <xdr:col>0</xdr:col>
      <xdr:colOff>1381125</xdr:colOff>
      <xdr:row>14</xdr:row>
      <xdr:rowOff>314325</xdr:rowOff>
    </xdr:to>
    <xdr:sp macro="" textlink="">
      <xdr:nvSpPr>
        <xdr:cNvPr id="3" name="Retângulo 2"/>
        <xdr:cNvSpPr/>
      </xdr:nvSpPr>
      <xdr:spPr>
        <a:xfrm>
          <a:off x="1085849" y="4781550"/>
          <a:ext cx="295276" cy="2381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 editAs="oneCell">
    <xdr:from>
      <xdr:col>7</xdr:col>
      <xdr:colOff>228600</xdr:colOff>
      <xdr:row>0</xdr:row>
      <xdr:rowOff>66676</xdr:rowOff>
    </xdr:from>
    <xdr:to>
      <xdr:col>8</xdr:col>
      <xdr:colOff>914400</xdr:colOff>
      <xdr:row>1</xdr:row>
      <xdr:rowOff>323850</xdr:rowOff>
    </xdr:to>
    <xdr:pic>
      <xdr:nvPicPr>
        <xdr:cNvPr id="4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0" t="20132" r="82300" b="66933"/>
        <a:stretch>
          <a:fillRect/>
        </a:stretch>
      </xdr:blipFill>
      <xdr:spPr bwMode="auto">
        <a:xfrm>
          <a:off x="7372350" y="66676"/>
          <a:ext cx="10001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276225</xdr:colOff>
      <xdr:row>14</xdr:row>
      <xdr:rowOff>66675</xdr:rowOff>
    </xdr:from>
    <xdr:to>
      <xdr:col>3</xdr:col>
      <xdr:colOff>571501</xdr:colOff>
      <xdr:row>14</xdr:row>
      <xdr:rowOff>304800</xdr:rowOff>
    </xdr:to>
    <xdr:sp macro="" textlink="">
      <xdr:nvSpPr>
        <xdr:cNvPr id="5" name="Retângulo 4"/>
        <xdr:cNvSpPr/>
      </xdr:nvSpPr>
      <xdr:spPr>
        <a:xfrm>
          <a:off x="3762375" y="4772025"/>
          <a:ext cx="295276" cy="2381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50"/>
  <sheetViews>
    <sheetView tabSelected="1" topLeftCell="A25" zoomScale="70" zoomScaleNormal="70" workbookViewId="0">
      <selection activeCell="A43" sqref="A43:J43"/>
    </sheetView>
  </sheetViews>
  <sheetFormatPr defaultRowHeight="15" x14ac:dyDescent="0.25"/>
  <cols>
    <col min="1" max="1" width="28" bestFit="1" customWidth="1"/>
    <col min="2" max="2" width="14.140625" customWidth="1"/>
    <col min="3" max="3" width="19" customWidth="1"/>
    <col min="4" max="4" width="4.140625" customWidth="1"/>
    <col min="5" max="5" width="34.42578125" bestFit="1" customWidth="1"/>
    <col min="6" max="6" width="4.28515625" customWidth="1"/>
    <col min="7" max="7" width="12.5703125" customWidth="1"/>
    <col min="8" max="8" width="16.5703125" customWidth="1"/>
    <col min="9" max="9" width="4.140625" customWidth="1"/>
    <col min="10" max="10" width="20.28515625" customWidth="1"/>
    <col min="14" max="14" width="21" customWidth="1"/>
    <col min="15" max="15" width="36.28515625" customWidth="1"/>
    <col min="16" max="16" width="12.5703125" customWidth="1"/>
    <col min="257" max="257" width="28" bestFit="1" customWidth="1"/>
    <col min="258" max="258" width="14.140625" customWidth="1"/>
    <col min="259" max="259" width="19" customWidth="1"/>
    <col min="260" max="260" width="4.140625" customWidth="1"/>
    <col min="261" max="261" width="34.42578125" bestFit="1" customWidth="1"/>
    <col min="262" max="262" width="4.28515625" customWidth="1"/>
    <col min="263" max="263" width="12.5703125" customWidth="1"/>
    <col min="264" max="264" width="16.5703125" customWidth="1"/>
    <col min="265" max="265" width="4.140625" customWidth="1"/>
    <col min="266" max="266" width="20.28515625" customWidth="1"/>
    <col min="270" max="270" width="21" customWidth="1"/>
    <col min="271" max="271" width="36.28515625" customWidth="1"/>
    <col min="272" max="272" width="12.5703125" customWidth="1"/>
    <col min="513" max="513" width="28" bestFit="1" customWidth="1"/>
    <col min="514" max="514" width="14.140625" customWidth="1"/>
    <col min="515" max="515" width="19" customWidth="1"/>
    <col min="516" max="516" width="4.140625" customWidth="1"/>
    <col min="517" max="517" width="34.42578125" bestFit="1" customWidth="1"/>
    <col min="518" max="518" width="4.28515625" customWidth="1"/>
    <col min="519" max="519" width="12.5703125" customWidth="1"/>
    <col min="520" max="520" width="16.5703125" customWidth="1"/>
    <col min="521" max="521" width="4.140625" customWidth="1"/>
    <col min="522" max="522" width="20.28515625" customWidth="1"/>
    <col min="526" max="526" width="21" customWidth="1"/>
    <col min="527" max="527" width="36.28515625" customWidth="1"/>
    <col min="528" max="528" width="12.5703125" customWidth="1"/>
    <col min="769" max="769" width="28" bestFit="1" customWidth="1"/>
    <col min="770" max="770" width="14.140625" customWidth="1"/>
    <col min="771" max="771" width="19" customWidth="1"/>
    <col min="772" max="772" width="4.140625" customWidth="1"/>
    <col min="773" max="773" width="34.42578125" bestFit="1" customWidth="1"/>
    <col min="774" max="774" width="4.28515625" customWidth="1"/>
    <col min="775" max="775" width="12.5703125" customWidth="1"/>
    <col min="776" max="776" width="16.5703125" customWidth="1"/>
    <col min="777" max="777" width="4.140625" customWidth="1"/>
    <col min="778" max="778" width="20.28515625" customWidth="1"/>
    <col min="782" max="782" width="21" customWidth="1"/>
    <col min="783" max="783" width="36.28515625" customWidth="1"/>
    <col min="784" max="784" width="12.5703125" customWidth="1"/>
    <col min="1025" max="1025" width="28" bestFit="1" customWidth="1"/>
    <col min="1026" max="1026" width="14.140625" customWidth="1"/>
    <col min="1027" max="1027" width="19" customWidth="1"/>
    <col min="1028" max="1028" width="4.140625" customWidth="1"/>
    <col min="1029" max="1029" width="34.42578125" bestFit="1" customWidth="1"/>
    <col min="1030" max="1030" width="4.28515625" customWidth="1"/>
    <col min="1031" max="1031" width="12.5703125" customWidth="1"/>
    <col min="1032" max="1032" width="16.5703125" customWidth="1"/>
    <col min="1033" max="1033" width="4.140625" customWidth="1"/>
    <col min="1034" max="1034" width="20.28515625" customWidth="1"/>
    <col min="1038" max="1038" width="21" customWidth="1"/>
    <col min="1039" max="1039" width="36.28515625" customWidth="1"/>
    <col min="1040" max="1040" width="12.5703125" customWidth="1"/>
    <col min="1281" max="1281" width="28" bestFit="1" customWidth="1"/>
    <col min="1282" max="1282" width="14.140625" customWidth="1"/>
    <col min="1283" max="1283" width="19" customWidth="1"/>
    <col min="1284" max="1284" width="4.140625" customWidth="1"/>
    <col min="1285" max="1285" width="34.42578125" bestFit="1" customWidth="1"/>
    <col min="1286" max="1286" width="4.28515625" customWidth="1"/>
    <col min="1287" max="1287" width="12.5703125" customWidth="1"/>
    <col min="1288" max="1288" width="16.5703125" customWidth="1"/>
    <col min="1289" max="1289" width="4.140625" customWidth="1"/>
    <col min="1290" max="1290" width="20.28515625" customWidth="1"/>
    <col min="1294" max="1294" width="21" customWidth="1"/>
    <col min="1295" max="1295" width="36.28515625" customWidth="1"/>
    <col min="1296" max="1296" width="12.5703125" customWidth="1"/>
    <col min="1537" max="1537" width="28" bestFit="1" customWidth="1"/>
    <col min="1538" max="1538" width="14.140625" customWidth="1"/>
    <col min="1539" max="1539" width="19" customWidth="1"/>
    <col min="1540" max="1540" width="4.140625" customWidth="1"/>
    <col min="1541" max="1541" width="34.42578125" bestFit="1" customWidth="1"/>
    <col min="1542" max="1542" width="4.28515625" customWidth="1"/>
    <col min="1543" max="1543" width="12.5703125" customWidth="1"/>
    <col min="1544" max="1544" width="16.5703125" customWidth="1"/>
    <col min="1545" max="1545" width="4.140625" customWidth="1"/>
    <col min="1546" max="1546" width="20.28515625" customWidth="1"/>
    <col min="1550" max="1550" width="21" customWidth="1"/>
    <col min="1551" max="1551" width="36.28515625" customWidth="1"/>
    <col min="1552" max="1552" width="12.5703125" customWidth="1"/>
    <col min="1793" max="1793" width="28" bestFit="1" customWidth="1"/>
    <col min="1794" max="1794" width="14.140625" customWidth="1"/>
    <col min="1795" max="1795" width="19" customWidth="1"/>
    <col min="1796" max="1796" width="4.140625" customWidth="1"/>
    <col min="1797" max="1797" width="34.42578125" bestFit="1" customWidth="1"/>
    <col min="1798" max="1798" width="4.28515625" customWidth="1"/>
    <col min="1799" max="1799" width="12.5703125" customWidth="1"/>
    <col min="1800" max="1800" width="16.5703125" customWidth="1"/>
    <col min="1801" max="1801" width="4.140625" customWidth="1"/>
    <col min="1802" max="1802" width="20.28515625" customWidth="1"/>
    <col min="1806" max="1806" width="21" customWidth="1"/>
    <col min="1807" max="1807" width="36.28515625" customWidth="1"/>
    <col min="1808" max="1808" width="12.5703125" customWidth="1"/>
    <col min="2049" max="2049" width="28" bestFit="1" customWidth="1"/>
    <col min="2050" max="2050" width="14.140625" customWidth="1"/>
    <col min="2051" max="2051" width="19" customWidth="1"/>
    <col min="2052" max="2052" width="4.140625" customWidth="1"/>
    <col min="2053" max="2053" width="34.42578125" bestFit="1" customWidth="1"/>
    <col min="2054" max="2054" width="4.28515625" customWidth="1"/>
    <col min="2055" max="2055" width="12.5703125" customWidth="1"/>
    <col min="2056" max="2056" width="16.5703125" customWidth="1"/>
    <col min="2057" max="2057" width="4.140625" customWidth="1"/>
    <col min="2058" max="2058" width="20.28515625" customWidth="1"/>
    <col min="2062" max="2062" width="21" customWidth="1"/>
    <col min="2063" max="2063" width="36.28515625" customWidth="1"/>
    <col min="2064" max="2064" width="12.5703125" customWidth="1"/>
    <col min="2305" max="2305" width="28" bestFit="1" customWidth="1"/>
    <col min="2306" max="2306" width="14.140625" customWidth="1"/>
    <col min="2307" max="2307" width="19" customWidth="1"/>
    <col min="2308" max="2308" width="4.140625" customWidth="1"/>
    <col min="2309" max="2309" width="34.42578125" bestFit="1" customWidth="1"/>
    <col min="2310" max="2310" width="4.28515625" customWidth="1"/>
    <col min="2311" max="2311" width="12.5703125" customWidth="1"/>
    <col min="2312" max="2312" width="16.5703125" customWidth="1"/>
    <col min="2313" max="2313" width="4.140625" customWidth="1"/>
    <col min="2314" max="2314" width="20.28515625" customWidth="1"/>
    <col min="2318" max="2318" width="21" customWidth="1"/>
    <col min="2319" max="2319" width="36.28515625" customWidth="1"/>
    <col min="2320" max="2320" width="12.5703125" customWidth="1"/>
    <col min="2561" max="2561" width="28" bestFit="1" customWidth="1"/>
    <col min="2562" max="2562" width="14.140625" customWidth="1"/>
    <col min="2563" max="2563" width="19" customWidth="1"/>
    <col min="2564" max="2564" width="4.140625" customWidth="1"/>
    <col min="2565" max="2565" width="34.42578125" bestFit="1" customWidth="1"/>
    <col min="2566" max="2566" width="4.28515625" customWidth="1"/>
    <col min="2567" max="2567" width="12.5703125" customWidth="1"/>
    <col min="2568" max="2568" width="16.5703125" customWidth="1"/>
    <col min="2569" max="2569" width="4.140625" customWidth="1"/>
    <col min="2570" max="2570" width="20.28515625" customWidth="1"/>
    <col min="2574" max="2574" width="21" customWidth="1"/>
    <col min="2575" max="2575" width="36.28515625" customWidth="1"/>
    <col min="2576" max="2576" width="12.5703125" customWidth="1"/>
    <col min="2817" max="2817" width="28" bestFit="1" customWidth="1"/>
    <col min="2818" max="2818" width="14.140625" customWidth="1"/>
    <col min="2819" max="2819" width="19" customWidth="1"/>
    <col min="2820" max="2820" width="4.140625" customWidth="1"/>
    <col min="2821" max="2821" width="34.42578125" bestFit="1" customWidth="1"/>
    <col min="2822" max="2822" width="4.28515625" customWidth="1"/>
    <col min="2823" max="2823" width="12.5703125" customWidth="1"/>
    <col min="2824" max="2824" width="16.5703125" customWidth="1"/>
    <col min="2825" max="2825" width="4.140625" customWidth="1"/>
    <col min="2826" max="2826" width="20.28515625" customWidth="1"/>
    <col min="2830" max="2830" width="21" customWidth="1"/>
    <col min="2831" max="2831" width="36.28515625" customWidth="1"/>
    <col min="2832" max="2832" width="12.5703125" customWidth="1"/>
    <col min="3073" max="3073" width="28" bestFit="1" customWidth="1"/>
    <col min="3074" max="3074" width="14.140625" customWidth="1"/>
    <col min="3075" max="3075" width="19" customWidth="1"/>
    <col min="3076" max="3076" width="4.140625" customWidth="1"/>
    <col min="3077" max="3077" width="34.42578125" bestFit="1" customWidth="1"/>
    <col min="3078" max="3078" width="4.28515625" customWidth="1"/>
    <col min="3079" max="3079" width="12.5703125" customWidth="1"/>
    <col min="3080" max="3080" width="16.5703125" customWidth="1"/>
    <col min="3081" max="3081" width="4.140625" customWidth="1"/>
    <col min="3082" max="3082" width="20.28515625" customWidth="1"/>
    <col min="3086" max="3086" width="21" customWidth="1"/>
    <col min="3087" max="3087" width="36.28515625" customWidth="1"/>
    <col min="3088" max="3088" width="12.5703125" customWidth="1"/>
    <col min="3329" max="3329" width="28" bestFit="1" customWidth="1"/>
    <col min="3330" max="3330" width="14.140625" customWidth="1"/>
    <col min="3331" max="3331" width="19" customWidth="1"/>
    <col min="3332" max="3332" width="4.140625" customWidth="1"/>
    <col min="3333" max="3333" width="34.42578125" bestFit="1" customWidth="1"/>
    <col min="3334" max="3334" width="4.28515625" customWidth="1"/>
    <col min="3335" max="3335" width="12.5703125" customWidth="1"/>
    <col min="3336" max="3336" width="16.5703125" customWidth="1"/>
    <col min="3337" max="3337" width="4.140625" customWidth="1"/>
    <col min="3338" max="3338" width="20.28515625" customWidth="1"/>
    <col min="3342" max="3342" width="21" customWidth="1"/>
    <col min="3343" max="3343" width="36.28515625" customWidth="1"/>
    <col min="3344" max="3344" width="12.5703125" customWidth="1"/>
    <col min="3585" max="3585" width="28" bestFit="1" customWidth="1"/>
    <col min="3586" max="3586" width="14.140625" customWidth="1"/>
    <col min="3587" max="3587" width="19" customWidth="1"/>
    <col min="3588" max="3588" width="4.140625" customWidth="1"/>
    <col min="3589" max="3589" width="34.42578125" bestFit="1" customWidth="1"/>
    <col min="3590" max="3590" width="4.28515625" customWidth="1"/>
    <col min="3591" max="3591" width="12.5703125" customWidth="1"/>
    <col min="3592" max="3592" width="16.5703125" customWidth="1"/>
    <col min="3593" max="3593" width="4.140625" customWidth="1"/>
    <col min="3594" max="3594" width="20.28515625" customWidth="1"/>
    <col min="3598" max="3598" width="21" customWidth="1"/>
    <col min="3599" max="3599" width="36.28515625" customWidth="1"/>
    <col min="3600" max="3600" width="12.5703125" customWidth="1"/>
    <col min="3841" max="3841" width="28" bestFit="1" customWidth="1"/>
    <col min="3842" max="3842" width="14.140625" customWidth="1"/>
    <col min="3843" max="3843" width="19" customWidth="1"/>
    <col min="3844" max="3844" width="4.140625" customWidth="1"/>
    <col min="3845" max="3845" width="34.42578125" bestFit="1" customWidth="1"/>
    <col min="3846" max="3846" width="4.28515625" customWidth="1"/>
    <col min="3847" max="3847" width="12.5703125" customWidth="1"/>
    <col min="3848" max="3848" width="16.5703125" customWidth="1"/>
    <col min="3849" max="3849" width="4.140625" customWidth="1"/>
    <col min="3850" max="3850" width="20.28515625" customWidth="1"/>
    <col min="3854" max="3854" width="21" customWidth="1"/>
    <col min="3855" max="3855" width="36.28515625" customWidth="1"/>
    <col min="3856" max="3856" width="12.5703125" customWidth="1"/>
    <col min="4097" max="4097" width="28" bestFit="1" customWidth="1"/>
    <col min="4098" max="4098" width="14.140625" customWidth="1"/>
    <col min="4099" max="4099" width="19" customWidth="1"/>
    <col min="4100" max="4100" width="4.140625" customWidth="1"/>
    <col min="4101" max="4101" width="34.42578125" bestFit="1" customWidth="1"/>
    <col min="4102" max="4102" width="4.28515625" customWidth="1"/>
    <col min="4103" max="4103" width="12.5703125" customWidth="1"/>
    <col min="4104" max="4104" width="16.5703125" customWidth="1"/>
    <col min="4105" max="4105" width="4.140625" customWidth="1"/>
    <col min="4106" max="4106" width="20.28515625" customWidth="1"/>
    <col min="4110" max="4110" width="21" customWidth="1"/>
    <col min="4111" max="4111" width="36.28515625" customWidth="1"/>
    <col min="4112" max="4112" width="12.5703125" customWidth="1"/>
    <col min="4353" max="4353" width="28" bestFit="1" customWidth="1"/>
    <col min="4354" max="4354" width="14.140625" customWidth="1"/>
    <col min="4355" max="4355" width="19" customWidth="1"/>
    <col min="4356" max="4356" width="4.140625" customWidth="1"/>
    <col min="4357" max="4357" width="34.42578125" bestFit="1" customWidth="1"/>
    <col min="4358" max="4358" width="4.28515625" customWidth="1"/>
    <col min="4359" max="4359" width="12.5703125" customWidth="1"/>
    <col min="4360" max="4360" width="16.5703125" customWidth="1"/>
    <col min="4361" max="4361" width="4.140625" customWidth="1"/>
    <col min="4362" max="4362" width="20.28515625" customWidth="1"/>
    <col min="4366" max="4366" width="21" customWidth="1"/>
    <col min="4367" max="4367" width="36.28515625" customWidth="1"/>
    <col min="4368" max="4368" width="12.5703125" customWidth="1"/>
    <col min="4609" max="4609" width="28" bestFit="1" customWidth="1"/>
    <col min="4610" max="4610" width="14.140625" customWidth="1"/>
    <col min="4611" max="4611" width="19" customWidth="1"/>
    <col min="4612" max="4612" width="4.140625" customWidth="1"/>
    <col min="4613" max="4613" width="34.42578125" bestFit="1" customWidth="1"/>
    <col min="4614" max="4614" width="4.28515625" customWidth="1"/>
    <col min="4615" max="4615" width="12.5703125" customWidth="1"/>
    <col min="4616" max="4616" width="16.5703125" customWidth="1"/>
    <col min="4617" max="4617" width="4.140625" customWidth="1"/>
    <col min="4618" max="4618" width="20.28515625" customWidth="1"/>
    <col min="4622" max="4622" width="21" customWidth="1"/>
    <col min="4623" max="4623" width="36.28515625" customWidth="1"/>
    <col min="4624" max="4624" width="12.5703125" customWidth="1"/>
    <col min="4865" max="4865" width="28" bestFit="1" customWidth="1"/>
    <col min="4866" max="4866" width="14.140625" customWidth="1"/>
    <col min="4867" max="4867" width="19" customWidth="1"/>
    <col min="4868" max="4868" width="4.140625" customWidth="1"/>
    <col min="4869" max="4869" width="34.42578125" bestFit="1" customWidth="1"/>
    <col min="4870" max="4870" width="4.28515625" customWidth="1"/>
    <col min="4871" max="4871" width="12.5703125" customWidth="1"/>
    <col min="4872" max="4872" width="16.5703125" customWidth="1"/>
    <col min="4873" max="4873" width="4.140625" customWidth="1"/>
    <col min="4874" max="4874" width="20.28515625" customWidth="1"/>
    <col min="4878" max="4878" width="21" customWidth="1"/>
    <col min="4879" max="4879" width="36.28515625" customWidth="1"/>
    <col min="4880" max="4880" width="12.5703125" customWidth="1"/>
    <col min="5121" max="5121" width="28" bestFit="1" customWidth="1"/>
    <col min="5122" max="5122" width="14.140625" customWidth="1"/>
    <col min="5123" max="5123" width="19" customWidth="1"/>
    <col min="5124" max="5124" width="4.140625" customWidth="1"/>
    <col min="5125" max="5125" width="34.42578125" bestFit="1" customWidth="1"/>
    <col min="5126" max="5126" width="4.28515625" customWidth="1"/>
    <col min="5127" max="5127" width="12.5703125" customWidth="1"/>
    <col min="5128" max="5128" width="16.5703125" customWidth="1"/>
    <col min="5129" max="5129" width="4.140625" customWidth="1"/>
    <col min="5130" max="5130" width="20.28515625" customWidth="1"/>
    <col min="5134" max="5134" width="21" customWidth="1"/>
    <col min="5135" max="5135" width="36.28515625" customWidth="1"/>
    <col min="5136" max="5136" width="12.5703125" customWidth="1"/>
    <col min="5377" max="5377" width="28" bestFit="1" customWidth="1"/>
    <col min="5378" max="5378" width="14.140625" customWidth="1"/>
    <col min="5379" max="5379" width="19" customWidth="1"/>
    <col min="5380" max="5380" width="4.140625" customWidth="1"/>
    <col min="5381" max="5381" width="34.42578125" bestFit="1" customWidth="1"/>
    <col min="5382" max="5382" width="4.28515625" customWidth="1"/>
    <col min="5383" max="5383" width="12.5703125" customWidth="1"/>
    <col min="5384" max="5384" width="16.5703125" customWidth="1"/>
    <col min="5385" max="5385" width="4.140625" customWidth="1"/>
    <col min="5386" max="5386" width="20.28515625" customWidth="1"/>
    <col min="5390" max="5390" width="21" customWidth="1"/>
    <col min="5391" max="5391" width="36.28515625" customWidth="1"/>
    <col min="5392" max="5392" width="12.5703125" customWidth="1"/>
    <col min="5633" max="5633" width="28" bestFit="1" customWidth="1"/>
    <col min="5634" max="5634" width="14.140625" customWidth="1"/>
    <col min="5635" max="5635" width="19" customWidth="1"/>
    <col min="5636" max="5636" width="4.140625" customWidth="1"/>
    <col min="5637" max="5637" width="34.42578125" bestFit="1" customWidth="1"/>
    <col min="5638" max="5638" width="4.28515625" customWidth="1"/>
    <col min="5639" max="5639" width="12.5703125" customWidth="1"/>
    <col min="5640" max="5640" width="16.5703125" customWidth="1"/>
    <col min="5641" max="5641" width="4.140625" customWidth="1"/>
    <col min="5642" max="5642" width="20.28515625" customWidth="1"/>
    <col min="5646" max="5646" width="21" customWidth="1"/>
    <col min="5647" max="5647" width="36.28515625" customWidth="1"/>
    <col min="5648" max="5648" width="12.5703125" customWidth="1"/>
    <col min="5889" max="5889" width="28" bestFit="1" customWidth="1"/>
    <col min="5890" max="5890" width="14.140625" customWidth="1"/>
    <col min="5891" max="5891" width="19" customWidth="1"/>
    <col min="5892" max="5892" width="4.140625" customWidth="1"/>
    <col min="5893" max="5893" width="34.42578125" bestFit="1" customWidth="1"/>
    <col min="5894" max="5894" width="4.28515625" customWidth="1"/>
    <col min="5895" max="5895" width="12.5703125" customWidth="1"/>
    <col min="5896" max="5896" width="16.5703125" customWidth="1"/>
    <col min="5897" max="5897" width="4.140625" customWidth="1"/>
    <col min="5898" max="5898" width="20.28515625" customWidth="1"/>
    <col min="5902" max="5902" width="21" customWidth="1"/>
    <col min="5903" max="5903" width="36.28515625" customWidth="1"/>
    <col min="5904" max="5904" width="12.5703125" customWidth="1"/>
    <col min="6145" max="6145" width="28" bestFit="1" customWidth="1"/>
    <col min="6146" max="6146" width="14.140625" customWidth="1"/>
    <col min="6147" max="6147" width="19" customWidth="1"/>
    <col min="6148" max="6148" width="4.140625" customWidth="1"/>
    <col min="6149" max="6149" width="34.42578125" bestFit="1" customWidth="1"/>
    <col min="6150" max="6150" width="4.28515625" customWidth="1"/>
    <col min="6151" max="6151" width="12.5703125" customWidth="1"/>
    <col min="6152" max="6152" width="16.5703125" customWidth="1"/>
    <col min="6153" max="6153" width="4.140625" customWidth="1"/>
    <col min="6154" max="6154" width="20.28515625" customWidth="1"/>
    <col min="6158" max="6158" width="21" customWidth="1"/>
    <col min="6159" max="6159" width="36.28515625" customWidth="1"/>
    <col min="6160" max="6160" width="12.5703125" customWidth="1"/>
    <col min="6401" max="6401" width="28" bestFit="1" customWidth="1"/>
    <col min="6402" max="6402" width="14.140625" customWidth="1"/>
    <col min="6403" max="6403" width="19" customWidth="1"/>
    <col min="6404" max="6404" width="4.140625" customWidth="1"/>
    <col min="6405" max="6405" width="34.42578125" bestFit="1" customWidth="1"/>
    <col min="6406" max="6406" width="4.28515625" customWidth="1"/>
    <col min="6407" max="6407" width="12.5703125" customWidth="1"/>
    <col min="6408" max="6408" width="16.5703125" customWidth="1"/>
    <col min="6409" max="6409" width="4.140625" customWidth="1"/>
    <col min="6410" max="6410" width="20.28515625" customWidth="1"/>
    <col min="6414" max="6414" width="21" customWidth="1"/>
    <col min="6415" max="6415" width="36.28515625" customWidth="1"/>
    <col min="6416" max="6416" width="12.5703125" customWidth="1"/>
    <col min="6657" max="6657" width="28" bestFit="1" customWidth="1"/>
    <col min="6658" max="6658" width="14.140625" customWidth="1"/>
    <col min="6659" max="6659" width="19" customWidth="1"/>
    <col min="6660" max="6660" width="4.140625" customWidth="1"/>
    <col min="6661" max="6661" width="34.42578125" bestFit="1" customWidth="1"/>
    <col min="6662" max="6662" width="4.28515625" customWidth="1"/>
    <col min="6663" max="6663" width="12.5703125" customWidth="1"/>
    <col min="6664" max="6664" width="16.5703125" customWidth="1"/>
    <col min="6665" max="6665" width="4.140625" customWidth="1"/>
    <col min="6666" max="6666" width="20.28515625" customWidth="1"/>
    <col min="6670" max="6670" width="21" customWidth="1"/>
    <col min="6671" max="6671" width="36.28515625" customWidth="1"/>
    <col min="6672" max="6672" width="12.5703125" customWidth="1"/>
    <col min="6913" max="6913" width="28" bestFit="1" customWidth="1"/>
    <col min="6914" max="6914" width="14.140625" customWidth="1"/>
    <col min="6915" max="6915" width="19" customWidth="1"/>
    <col min="6916" max="6916" width="4.140625" customWidth="1"/>
    <col min="6917" max="6917" width="34.42578125" bestFit="1" customWidth="1"/>
    <col min="6918" max="6918" width="4.28515625" customWidth="1"/>
    <col min="6919" max="6919" width="12.5703125" customWidth="1"/>
    <col min="6920" max="6920" width="16.5703125" customWidth="1"/>
    <col min="6921" max="6921" width="4.140625" customWidth="1"/>
    <col min="6922" max="6922" width="20.28515625" customWidth="1"/>
    <col min="6926" max="6926" width="21" customWidth="1"/>
    <col min="6927" max="6927" width="36.28515625" customWidth="1"/>
    <col min="6928" max="6928" width="12.5703125" customWidth="1"/>
    <col min="7169" max="7169" width="28" bestFit="1" customWidth="1"/>
    <col min="7170" max="7170" width="14.140625" customWidth="1"/>
    <col min="7171" max="7171" width="19" customWidth="1"/>
    <col min="7172" max="7172" width="4.140625" customWidth="1"/>
    <col min="7173" max="7173" width="34.42578125" bestFit="1" customWidth="1"/>
    <col min="7174" max="7174" width="4.28515625" customWidth="1"/>
    <col min="7175" max="7175" width="12.5703125" customWidth="1"/>
    <col min="7176" max="7176" width="16.5703125" customWidth="1"/>
    <col min="7177" max="7177" width="4.140625" customWidth="1"/>
    <col min="7178" max="7178" width="20.28515625" customWidth="1"/>
    <col min="7182" max="7182" width="21" customWidth="1"/>
    <col min="7183" max="7183" width="36.28515625" customWidth="1"/>
    <col min="7184" max="7184" width="12.5703125" customWidth="1"/>
    <col min="7425" max="7425" width="28" bestFit="1" customWidth="1"/>
    <col min="7426" max="7426" width="14.140625" customWidth="1"/>
    <col min="7427" max="7427" width="19" customWidth="1"/>
    <col min="7428" max="7428" width="4.140625" customWidth="1"/>
    <col min="7429" max="7429" width="34.42578125" bestFit="1" customWidth="1"/>
    <col min="7430" max="7430" width="4.28515625" customWidth="1"/>
    <col min="7431" max="7431" width="12.5703125" customWidth="1"/>
    <col min="7432" max="7432" width="16.5703125" customWidth="1"/>
    <col min="7433" max="7433" width="4.140625" customWidth="1"/>
    <col min="7434" max="7434" width="20.28515625" customWidth="1"/>
    <col min="7438" max="7438" width="21" customWidth="1"/>
    <col min="7439" max="7439" width="36.28515625" customWidth="1"/>
    <col min="7440" max="7440" width="12.5703125" customWidth="1"/>
    <col min="7681" max="7681" width="28" bestFit="1" customWidth="1"/>
    <col min="7682" max="7682" width="14.140625" customWidth="1"/>
    <col min="7683" max="7683" width="19" customWidth="1"/>
    <col min="7684" max="7684" width="4.140625" customWidth="1"/>
    <col min="7685" max="7685" width="34.42578125" bestFit="1" customWidth="1"/>
    <col min="7686" max="7686" width="4.28515625" customWidth="1"/>
    <col min="7687" max="7687" width="12.5703125" customWidth="1"/>
    <col min="7688" max="7688" width="16.5703125" customWidth="1"/>
    <col min="7689" max="7689" width="4.140625" customWidth="1"/>
    <col min="7690" max="7690" width="20.28515625" customWidth="1"/>
    <col min="7694" max="7694" width="21" customWidth="1"/>
    <col min="7695" max="7695" width="36.28515625" customWidth="1"/>
    <col min="7696" max="7696" width="12.5703125" customWidth="1"/>
    <col min="7937" max="7937" width="28" bestFit="1" customWidth="1"/>
    <col min="7938" max="7938" width="14.140625" customWidth="1"/>
    <col min="7939" max="7939" width="19" customWidth="1"/>
    <col min="7940" max="7940" width="4.140625" customWidth="1"/>
    <col min="7941" max="7941" width="34.42578125" bestFit="1" customWidth="1"/>
    <col min="7942" max="7942" width="4.28515625" customWidth="1"/>
    <col min="7943" max="7943" width="12.5703125" customWidth="1"/>
    <col min="7944" max="7944" width="16.5703125" customWidth="1"/>
    <col min="7945" max="7945" width="4.140625" customWidth="1"/>
    <col min="7946" max="7946" width="20.28515625" customWidth="1"/>
    <col min="7950" max="7950" width="21" customWidth="1"/>
    <col min="7951" max="7951" width="36.28515625" customWidth="1"/>
    <col min="7952" max="7952" width="12.5703125" customWidth="1"/>
    <col min="8193" max="8193" width="28" bestFit="1" customWidth="1"/>
    <col min="8194" max="8194" width="14.140625" customWidth="1"/>
    <col min="8195" max="8195" width="19" customWidth="1"/>
    <col min="8196" max="8196" width="4.140625" customWidth="1"/>
    <col min="8197" max="8197" width="34.42578125" bestFit="1" customWidth="1"/>
    <col min="8198" max="8198" width="4.28515625" customWidth="1"/>
    <col min="8199" max="8199" width="12.5703125" customWidth="1"/>
    <col min="8200" max="8200" width="16.5703125" customWidth="1"/>
    <col min="8201" max="8201" width="4.140625" customWidth="1"/>
    <col min="8202" max="8202" width="20.28515625" customWidth="1"/>
    <col min="8206" max="8206" width="21" customWidth="1"/>
    <col min="8207" max="8207" width="36.28515625" customWidth="1"/>
    <col min="8208" max="8208" width="12.5703125" customWidth="1"/>
    <col min="8449" max="8449" width="28" bestFit="1" customWidth="1"/>
    <col min="8450" max="8450" width="14.140625" customWidth="1"/>
    <col min="8451" max="8451" width="19" customWidth="1"/>
    <col min="8452" max="8452" width="4.140625" customWidth="1"/>
    <col min="8453" max="8453" width="34.42578125" bestFit="1" customWidth="1"/>
    <col min="8454" max="8454" width="4.28515625" customWidth="1"/>
    <col min="8455" max="8455" width="12.5703125" customWidth="1"/>
    <col min="8456" max="8456" width="16.5703125" customWidth="1"/>
    <col min="8457" max="8457" width="4.140625" customWidth="1"/>
    <col min="8458" max="8458" width="20.28515625" customWidth="1"/>
    <col min="8462" max="8462" width="21" customWidth="1"/>
    <col min="8463" max="8463" width="36.28515625" customWidth="1"/>
    <col min="8464" max="8464" width="12.5703125" customWidth="1"/>
    <col min="8705" max="8705" width="28" bestFit="1" customWidth="1"/>
    <col min="8706" max="8706" width="14.140625" customWidth="1"/>
    <col min="8707" max="8707" width="19" customWidth="1"/>
    <col min="8708" max="8708" width="4.140625" customWidth="1"/>
    <col min="8709" max="8709" width="34.42578125" bestFit="1" customWidth="1"/>
    <col min="8710" max="8710" width="4.28515625" customWidth="1"/>
    <col min="8711" max="8711" width="12.5703125" customWidth="1"/>
    <col min="8712" max="8712" width="16.5703125" customWidth="1"/>
    <col min="8713" max="8713" width="4.140625" customWidth="1"/>
    <col min="8714" max="8714" width="20.28515625" customWidth="1"/>
    <col min="8718" max="8718" width="21" customWidth="1"/>
    <col min="8719" max="8719" width="36.28515625" customWidth="1"/>
    <col min="8720" max="8720" width="12.5703125" customWidth="1"/>
    <col min="8961" max="8961" width="28" bestFit="1" customWidth="1"/>
    <col min="8962" max="8962" width="14.140625" customWidth="1"/>
    <col min="8963" max="8963" width="19" customWidth="1"/>
    <col min="8964" max="8964" width="4.140625" customWidth="1"/>
    <col min="8965" max="8965" width="34.42578125" bestFit="1" customWidth="1"/>
    <col min="8966" max="8966" width="4.28515625" customWidth="1"/>
    <col min="8967" max="8967" width="12.5703125" customWidth="1"/>
    <col min="8968" max="8968" width="16.5703125" customWidth="1"/>
    <col min="8969" max="8969" width="4.140625" customWidth="1"/>
    <col min="8970" max="8970" width="20.28515625" customWidth="1"/>
    <col min="8974" max="8974" width="21" customWidth="1"/>
    <col min="8975" max="8975" width="36.28515625" customWidth="1"/>
    <col min="8976" max="8976" width="12.5703125" customWidth="1"/>
    <col min="9217" max="9217" width="28" bestFit="1" customWidth="1"/>
    <col min="9218" max="9218" width="14.140625" customWidth="1"/>
    <col min="9219" max="9219" width="19" customWidth="1"/>
    <col min="9220" max="9220" width="4.140625" customWidth="1"/>
    <col min="9221" max="9221" width="34.42578125" bestFit="1" customWidth="1"/>
    <col min="9222" max="9222" width="4.28515625" customWidth="1"/>
    <col min="9223" max="9223" width="12.5703125" customWidth="1"/>
    <col min="9224" max="9224" width="16.5703125" customWidth="1"/>
    <col min="9225" max="9225" width="4.140625" customWidth="1"/>
    <col min="9226" max="9226" width="20.28515625" customWidth="1"/>
    <col min="9230" max="9230" width="21" customWidth="1"/>
    <col min="9231" max="9231" width="36.28515625" customWidth="1"/>
    <col min="9232" max="9232" width="12.5703125" customWidth="1"/>
    <col min="9473" max="9473" width="28" bestFit="1" customWidth="1"/>
    <col min="9474" max="9474" width="14.140625" customWidth="1"/>
    <col min="9475" max="9475" width="19" customWidth="1"/>
    <col min="9476" max="9476" width="4.140625" customWidth="1"/>
    <col min="9477" max="9477" width="34.42578125" bestFit="1" customWidth="1"/>
    <col min="9478" max="9478" width="4.28515625" customWidth="1"/>
    <col min="9479" max="9479" width="12.5703125" customWidth="1"/>
    <col min="9480" max="9480" width="16.5703125" customWidth="1"/>
    <col min="9481" max="9481" width="4.140625" customWidth="1"/>
    <col min="9482" max="9482" width="20.28515625" customWidth="1"/>
    <col min="9486" max="9486" width="21" customWidth="1"/>
    <col min="9487" max="9487" width="36.28515625" customWidth="1"/>
    <col min="9488" max="9488" width="12.5703125" customWidth="1"/>
    <col min="9729" max="9729" width="28" bestFit="1" customWidth="1"/>
    <col min="9730" max="9730" width="14.140625" customWidth="1"/>
    <col min="9731" max="9731" width="19" customWidth="1"/>
    <col min="9732" max="9732" width="4.140625" customWidth="1"/>
    <col min="9733" max="9733" width="34.42578125" bestFit="1" customWidth="1"/>
    <col min="9734" max="9734" width="4.28515625" customWidth="1"/>
    <col min="9735" max="9735" width="12.5703125" customWidth="1"/>
    <col min="9736" max="9736" width="16.5703125" customWidth="1"/>
    <col min="9737" max="9737" width="4.140625" customWidth="1"/>
    <col min="9738" max="9738" width="20.28515625" customWidth="1"/>
    <col min="9742" max="9742" width="21" customWidth="1"/>
    <col min="9743" max="9743" width="36.28515625" customWidth="1"/>
    <col min="9744" max="9744" width="12.5703125" customWidth="1"/>
    <col min="9985" max="9985" width="28" bestFit="1" customWidth="1"/>
    <col min="9986" max="9986" width="14.140625" customWidth="1"/>
    <col min="9987" max="9987" width="19" customWidth="1"/>
    <col min="9988" max="9988" width="4.140625" customWidth="1"/>
    <col min="9989" max="9989" width="34.42578125" bestFit="1" customWidth="1"/>
    <col min="9990" max="9990" width="4.28515625" customWidth="1"/>
    <col min="9991" max="9991" width="12.5703125" customWidth="1"/>
    <col min="9992" max="9992" width="16.5703125" customWidth="1"/>
    <col min="9993" max="9993" width="4.140625" customWidth="1"/>
    <col min="9994" max="9994" width="20.28515625" customWidth="1"/>
    <col min="9998" max="9998" width="21" customWidth="1"/>
    <col min="9999" max="9999" width="36.28515625" customWidth="1"/>
    <col min="10000" max="10000" width="12.5703125" customWidth="1"/>
    <col min="10241" max="10241" width="28" bestFit="1" customWidth="1"/>
    <col min="10242" max="10242" width="14.140625" customWidth="1"/>
    <col min="10243" max="10243" width="19" customWidth="1"/>
    <col min="10244" max="10244" width="4.140625" customWidth="1"/>
    <col min="10245" max="10245" width="34.42578125" bestFit="1" customWidth="1"/>
    <col min="10246" max="10246" width="4.28515625" customWidth="1"/>
    <col min="10247" max="10247" width="12.5703125" customWidth="1"/>
    <col min="10248" max="10248" width="16.5703125" customWidth="1"/>
    <col min="10249" max="10249" width="4.140625" customWidth="1"/>
    <col min="10250" max="10250" width="20.28515625" customWidth="1"/>
    <col min="10254" max="10254" width="21" customWidth="1"/>
    <col min="10255" max="10255" width="36.28515625" customWidth="1"/>
    <col min="10256" max="10256" width="12.5703125" customWidth="1"/>
    <col min="10497" max="10497" width="28" bestFit="1" customWidth="1"/>
    <col min="10498" max="10498" width="14.140625" customWidth="1"/>
    <col min="10499" max="10499" width="19" customWidth="1"/>
    <col min="10500" max="10500" width="4.140625" customWidth="1"/>
    <col min="10501" max="10501" width="34.42578125" bestFit="1" customWidth="1"/>
    <col min="10502" max="10502" width="4.28515625" customWidth="1"/>
    <col min="10503" max="10503" width="12.5703125" customWidth="1"/>
    <col min="10504" max="10504" width="16.5703125" customWidth="1"/>
    <col min="10505" max="10505" width="4.140625" customWidth="1"/>
    <col min="10506" max="10506" width="20.28515625" customWidth="1"/>
    <col min="10510" max="10510" width="21" customWidth="1"/>
    <col min="10511" max="10511" width="36.28515625" customWidth="1"/>
    <col min="10512" max="10512" width="12.5703125" customWidth="1"/>
    <col min="10753" max="10753" width="28" bestFit="1" customWidth="1"/>
    <col min="10754" max="10754" width="14.140625" customWidth="1"/>
    <col min="10755" max="10755" width="19" customWidth="1"/>
    <col min="10756" max="10756" width="4.140625" customWidth="1"/>
    <col min="10757" max="10757" width="34.42578125" bestFit="1" customWidth="1"/>
    <col min="10758" max="10758" width="4.28515625" customWidth="1"/>
    <col min="10759" max="10759" width="12.5703125" customWidth="1"/>
    <col min="10760" max="10760" width="16.5703125" customWidth="1"/>
    <col min="10761" max="10761" width="4.140625" customWidth="1"/>
    <col min="10762" max="10762" width="20.28515625" customWidth="1"/>
    <col min="10766" max="10766" width="21" customWidth="1"/>
    <col min="10767" max="10767" width="36.28515625" customWidth="1"/>
    <col min="10768" max="10768" width="12.5703125" customWidth="1"/>
    <col min="11009" max="11009" width="28" bestFit="1" customWidth="1"/>
    <col min="11010" max="11010" width="14.140625" customWidth="1"/>
    <col min="11011" max="11011" width="19" customWidth="1"/>
    <col min="11012" max="11012" width="4.140625" customWidth="1"/>
    <col min="11013" max="11013" width="34.42578125" bestFit="1" customWidth="1"/>
    <col min="11014" max="11014" width="4.28515625" customWidth="1"/>
    <col min="11015" max="11015" width="12.5703125" customWidth="1"/>
    <col min="11016" max="11016" width="16.5703125" customWidth="1"/>
    <col min="11017" max="11017" width="4.140625" customWidth="1"/>
    <col min="11018" max="11018" width="20.28515625" customWidth="1"/>
    <col min="11022" max="11022" width="21" customWidth="1"/>
    <col min="11023" max="11023" width="36.28515625" customWidth="1"/>
    <col min="11024" max="11024" width="12.5703125" customWidth="1"/>
    <col min="11265" max="11265" width="28" bestFit="1" customWidth="1"/>
    <col min="11266" max="11266" width="14.140625" customWidth="1"/>
    <col min="11267" max="11267" width="19" customWidth="1"/>
    <col min="11268" max="11268" width="4.140625" customWidth="1"/>
    <col min="11269" max="11269" width="34.42578125" bestFit="1" customWidth="1"/>
    <col min="11270" max="11270" width="4.28515625" customWidth="1"/>
    <col min="11271" max="11271" width="12.5703125" customWidth="1"/>
    <col min="11272" max="11272" width="16.5703125" customWidth="1"/>
    <col min="11273" max="11273" width="4.140625" customWidth="1"/>
    <col min="11274" max="11274" width="20.28515625" customWidth="1"/>
    <col min="11278" max="11278" width="21" customWidth="1"/>
    <col min="11279" max="11279" width="36.28515625" customWidth="1"/>
    <col min="11280" max="11280" width="12.5703125" customWidth="1"/>
    <col min="11521" max="11521" width="28" bestFit="1" customWidth="1"/>
    <col min="11522" max="11522" width="14.140625" customWidth="1"/>
    <col min="11523" max="11523" width="19" customWidth="1"/>
    <col min="11524" max="11524" width="4.140625" customWidth="1"/>
    <col min="11525" max="11525" width="34.42578125" bestFit="1" customWidth="1"/>
    <col min="11526" max="11526" width="4.28515625" customWidth="1"/>
    <col min="11527" max="11527" width="12.5703125" customWidth="1"/>
    <col min="11528" max="11528" width="16.5703125" customWidth="1"/>
    <col min="11529" max="11529" width="4.140625" customWidth="1"/>
    <col min="11530" max="11530" width="20.28515625" customWidth="1"/>
    <col min="11534" max="11534" width="21" customWidth="1"/>
    <col min="11535" max="11535" width="36.28515625" customWidth="1"/>
    <col min="11536" max="11536" width="12.5703125" customWidth="1"/>
    <col min="11777" max="11777" width="28" bestFit="1" customWidth="1"/>
    <col min="11778" max="11778" width="14.140625" customWidth="1"/>
    <col min="11779" max="11779" width="19" customWidth="1"/>
    <col min="11780" max="11780" width="4.140625" customWidth="1"/>
    <col min="11781" max="11781" width="34.42578125" bestFit="1" customWidth="1"/>
    <col min="11782" max="11782" width="4.28515625" customWidth="1"/>
    <col min="11783" max="11783" width="12.5703125" customWidth="1"/>
    <col min="11784" max="11784" width="16.5703125" customWidth="1"/>
    <col min="11785" max="11785" width="4.140625" customWidth="1"/>
    <col min="11786" max="11786" width="20.28515625" customWidth="1"/>
    <col min="11790" max="11790" width="21" customWidth="1"/>
    <col min="11791" max="11791" width="36.28515625" customWidth="1"/>
    <col min="11792" max="11792" width="12.5703125" customWidth="1"/>
    <col min="12033" max="12033" width="28" bestFit="1" customWidth="1"/>
    <col min="12034" max="12034" width="14.140625" customWidth="1"/>
    <col min="12035" max="12035" width="19" customWidth="1"/>
    <col min="12036" max="12036" width="4.140625" customWidth="1"/>
    <col min="12037" max="12037" width="34.42578125" bestFit="1" customWidth="1"/>
    <col min="12038" max="12038" width="4.28515625" customWidth="1"/>
    <col min="12039" max="12039" width="12.5703125" customWidth="1"/>
    <col min="12040" max="12040" width="16.5703125" customWidth="1"/>
    <col min="12041" max="12041" width="4.140625" customWidth="1"/>
    <col min="12042" max="12042" width="20.28515625" customWidth="1"/>
    <col min="12046" max="12046" width="21" customWidth="1"/>
    <col min="12047" max="12047" width="36.28515625" customWidth="1"/>
    <col min="12048" max="12048" width="12.5703125" customWidth="1"/>
    <col min="12289" max="12289" width="28" bestFit="1" customWidth="1"/>
    <col min="12290" max="12290" width="14.140625" customWidth="1"/>
    <col min="12291" max="12291" width="19" customWidth="1"/>
    <col min="12292" max="12292" width="4.140625" customWidth="1"/>
    <col min="12293" max="12293" width="34.42578125" bestFit="1" customWidth="1"/>
    <col min="12294" max="12294" width="4.28515625" customWidth="1"/>
    <col min="12295" max="12295" width="12.5703125" customWidth="1"/>
    <col min="12296" max="12296" width="16.5703125" customWidth="1"/>
    <col min="12297" max="12297" width="4.140625" customWidth="1"/>
    <col min="12298" max="12298" width="20.28515625" customWidth="1"/>
    <col min="12302" max="12302" width="21" customWidth="1"/>
    <col min="12303" max="12303" width="36.28515625" customWidth="1"/>
    <col min="12304" max="12304" width="12.5703125" customWidth="1"/>
    <col min="12545" max="12545" width="28" bestFit="1" customWidth="1"/>
    <col min="12546" max="12546" width="14.140625" customWidth="1"/>
    <col min="12547" max="12547" width="19" customWidth="1"/>
    <col min="12548" max="12548" width="4.140625" customWidth="1"/>
    <col min="12549" max="12549" width="34.42578125" bestFit="1" customWidth="1"/>
    <col min="12550" max="12550" width="4.28515625" customWidth="1"/>
    <col min="12551" max="12551" width="12.5703125" customWidth="1"/>
    <col min="12552" max="12552" width="16.5703125" customWidth="1"/>
    <col min="12553" max="12553" width="4.140625" customWidth="1"/>
    <col min="12554" max="12554" width="20.28515625" customWidth="1"/>
    <col min="12558" max="12558" width="21" customWidth="1"/>
    <col min="12559" max="12559" width="36.28515625" customWidth="1"/>
    <col min="12560" max="12560" width="12.5703125" customWidth="1"/>
    <col min="12801" max="12801" width="28" bestFit="1" customWidth="1"/>
    <col min="12802" max="12802" width="14.140625" customWidth="1"/>
    <col min="12803" max="12803" width="19" customWidth="1"/>
    <col min="12804" max="12804" width="4.140625" customWidth="1"/>
    <col min="12805" max="12805" width="34.42578125" bestFit="1" customWidth="1"/>
    <col min="12806" max="12806" width="4.28515625" customWidth="1"/>
    <col min="12807" max="12807" width="12.5703125" customWidth="1"/>
    <col min="12808" max="12808" width="16.5703125" customWidth="1"/>
    <col min="12809" max="12809" width="4.140625" customWidth="1"/>
    <col min="12810" max="12810" width="20.28515625" customWidth="1"/>
    <col min="12814" max="12814" width="21" customWidth="1"/>
    <col min="12815" max="12815" width="36.28515625" customWidth="1"/>
    <col min="12816" max="12816" width="12.5703125" customWidth="1"/>
    <col min="13057" max="13057" width="28" bestFit="1" customWidth="1"/>
    <col min="13058" max="13058" width="14.140625" customWidth="1"/>
    <col min="13059" max="13059" width="19" customWidth="1"/>
    <col min="13060" max="13060" width="4.140625" customWidth="1"/>
    <col min="13061" max="13061" width="34.42578125" bestFit="1" customWidth="1"/>
    <col min="13062" max="13062" width="4.28515625" customWidth="1"/>
    <col min="13063" max="13063" width="12.5703125" customWidth="1"/>
    <col min="13064" max="13064" width="16.5703125" customWidth="1"/>
    <col min="13065" max="13065" width="4.140625" customWidth="1"/>
    <col min="13066" max="13066" width="20.28515625" customWidth="1"/>
    <col min="13070" max="13070" width="21" customWidth="1"/>
    <col min="13071" max="13071" width="36.28515625" customWidth="1"/>
    <col min="13072" max="13072" width="12.5703125" customWidth="1"/>
    <col min="13313" max="13313" width="28" bestFit="1" customWidth="1"/>
    <col min="13314" max="13314" width="14.140625" customWidth="1"/>
    <col min="13315" max="13315" width="19" customWidth="1"/>
    <col min="13316" max="13316" width="4.140625" customWidth="1"/>
    <col min="13317" max="13317" width="34.42578125" bestFit="1" customWidth="1"/>
    <col min="13318" max="13318" width="4.28515625" customWidth="1"/>
    <col min="13319" max="13319" width="12.5703125" customWidth="1"/>
    <col min="13320" max="13320" width="16.5703125" customWidth="1"/>
    <col min="13321" max="13321" width="4.140625" customWidth="1"/>
    <col min="13322" max="13322" width="20.28515625" customWidth="1"/>
    <col min="13326" max="13326" width="21" customWidth="1"/>
    <col min="13327" max="13327" width="36.28515625" customWidth="1"/>
    <col min="13328" max="13328" width="12.5703125" customWidth="1"/>
    <col min="13569" max="13569" width="28" bestFit="1" customWidth="1"/>
    <col min="13570" max="13570" width="14.140625" customWidth="1"/>
    <col min="13571" max="13571" width="19" customWidth="1"/>
    <col min="13572" max="13572" width="4.140625" customWidth="1"/>
    <col min="13573" max="13573" width="34.42578125" bestFit="1" customWidth="1"/>
    <col min="13574" max="13574" width="4.28515625" customWidth="1"/>
    <col min="13575" max="13575" width="12.5703125" customWidth="1"/>
    <col min="13576" max="13576" width="16.5703125" customWidth="1"/>
    <col min="13577" max="13577" width="4.140625" customWidth="1"/>
    <col min="13578" max="13578" width="20.28515625" customWidth="1"/>
    <col min="13582" max="13582" width="21" customWidth="1"/>
    <col min="13583" max="13583" width="36.28515625" customWidth="1"/>
    <col min="13584" max="13584" width="12.5703125" customWidth="1"/>
    <col min="13825" max="13825" width="28" bestFit="1" customWidth="1"/>
    <col min="13826" max="13826" width="14.140625" customWidth="1"/>
    <col min="13827" max="13827" width="19" customWidth="1"/>
    <col min="13828" max="13828" width="4.140625" customWidth="1"/>
    <col min="13829" max="13829" width="34.42578125" bestFit="1" customWidth="1"/>
    <col min="13830" max="13830" width="4.28515625" customWidth="1"/>
    <col min="13831" max="13831" width="12.5703125" customWidth="1"/>
    <col min="13832" max="13832" width="16.5703125" customWidth="1"/>
    <col min="13833" max="13833" width="4.140625" customWidth="1"/>
    <col min="13834" max="13834" width="20.28515625" customWidth="1"/>
    <col min="13838" max="13838" width="21" customWidth="1"/>
    <col min="13839" max="13839" width="36.28515625" customWidth="1"/>
    <col min="13840" max="13840" width="12.5703125" customWidth="1"/>
    <col min="14081" max="14081" width="28" bestFit="1" customWidth="1"/>
    <col min="14082" max="14082" width="14.140625" customWidth="1"/>
    <col min="14083" max="14083" width="19" customWidth="1"/>
    <col min="14084" max="14084" width="4.140625" customWidth="1"/>
    <col min="14085" max="14085" width="34.42578125" bestFit="1" customWidth="1"/>
    <col min="14086" max="14086" width="4.28515625" customWidth="1"/>
    <col min="14087" max="14087" width="12.5703125" customWidth="1"/>
    <col min="14088" max="14088" width="16.5703125" customWidth="1"/>
    <col min="14089" max="14089" width="4.140625" customWidth="1"/>
    <col min="14090" max="14090" width="20.28515625" customWidth="1"/>
    <col min="14094" max="14094" width="21" customWidth="1"/>
    <col min="14095" max="14095" width="36.28515625" customWidth="1"/>
    <col min="14096" max="14096" width="12.5703125" customWidth="1"/>
    <col min="14337" max="14337" width="28" bestFit="1" customWidth="1"/>
    <col min="14338" max="14338" width="14.140625" customWidth="1"/>
    <col min="14339" max="14339" width="19" customWidth="1"/>
    <col min="14340" max="14340" width="4.140625" customWidth="1"/>
    <col min="14341" max="14341" width="34.42578125" bestFit="1" customWidth="1"/>
    <col min="14342" max="14342" width="4.28515625" customWidth="1"/>
    <col min="14343" max="14343" width="12.5703125" customWidth="1"/>
    <col min="14344" max="14344" width="16.5703125" customWidth="1"/>
    <col min="14345" max="14345" width="4.140625" customWidth="1"/>
    <col min="14346" max="14346" width="20.28515625" customWidth="1"/>
    <col min="14350" max="14350" width="21" customWidth="1"/>
    <col min="14351" max="14351" width="36.28515625" customWidth="1"/>
    <col min="14352" max="14352" width="12.5703125" customWidth="1"/>
    <col min="14593" max="14593" width="28" bestFit="1" customWidth="1"/>
    <col min="14594" max="14594" width="14.140625" customWidth="1"/>
    <col min="14595" max="14595" width="19" customWidth="1"/>
    <col min="14596" max="14596" width="4.140625" customWidth="1"/>
    <col min="14597" max="14597" width="34.42578125" bestFit="1" customWidth="1"/>
    <col min="14598" max="14598" width="4.28515625" customWidth="1"/>
    <col min="14599" max="14599" width="12.5703125" customWidth="1"/>
    <col min="14600" max="14600" width="16.5703125" customWidth="1"/>
    <col min="14601" max="14601" width="4.140625" customWidth="1"/>
    <col min="14602" max="14602" width="20.28515625" customWidth="1"/>
    <col min="14606" max="14606" width="21" customWidth="1"/>
    <col min="14607" max="14607" width="36.28515625" customWidth="1"/>
    <col min="14608" max="14608" width="12.5703125" customWidth="1"/>
    <col min="14849" max="14849" width="28" bestFit="1" customWidth="1"/>
    <col min="14850" max="14850" width="14.140625" customWidth="1"/>
    <col min="14851" max="14851" width="19" customWidth="1"/>
    <col min="14852" max="14852" width="4.140625" customWidth="1"/>
    <col min="14853" max="14853" width="34.42578125" bestFit="1" customWidth="1"/>
    <col min="14854" max="14854" width="4.28515625" customWidth="1"/>
    <col min="14855" max="14855" width="12.5703125" customWidth="1"/>
    <col min="14856" max="14856" width="16.5703125" customWidth="1"/>
    <col min="14857" max="14857" width="4.140625" customWidth="1"/>
    <col min="14858" max="14858" width="20.28515625" customWidth="1"/>
    <col min="14862" max="14862" width="21" customWidth="1"/>
    <col min="14863" max="14863" width="36.28515625" customWidth="1"/>
    <col min="14864" max="14864" width="12.5703125" customWidth="1"/>
    <col min="15105" max="15105" width="28" bestFit="1" customWidth="1"/>
    <col min="15106" max="15106" width="14.140625" customWidth="1"/>
    <col min="15107" max="15107" width="19" customWidth="1"/>
    <col min="15108" max="15108" width="4.140625" customWidth="1"/>
    <col min="15109" max="15109" width="34.42578125" bestFit="1" customWidth="1"/>
    <col min="15110" max="15110" width="4.28515625" customWidth="1"/>
    <col min="15111" max="15111" width="12.5703125" customWidth="1"/>
    <col min="15112" max="15112" width="16.5703125" customWidth="1"/>
    <col min="15113" max="15113" width="4.140625" customWidth="1"/>
    <col min="15114" max="15114" width="20.28515625" customWidth="1"/>
    <col min="15118" max="15118" width="21" customWidth="1"/>
    <col min="15119" max="15119" width="36.28515625" customWidth="1"/>
    <col min="15120" max="15120" width="12.5703125" customWidth="1"/>
    <col min="15361" max="15361" width="28" bestFit="1" customWidth="1"/>
    <col min="15362" max="15362" width="14.140625" customWidth="1"/>
    <col min="15363" max="15363" width="19" customWidth="1"/>
    <col min="15364" max="15364" width="4.140625" customWidth="1"/>
    <col min="15365" max="15365" width="34.42578125" bestFit="1" customWidth="1"/>
    <col min="15366" max="15366" width="4.28515625" customWidth="1"/>
    <col min="15367" max="15367" width="12.5703125" customWidth="1"/>
    <col min="15368" max="15368" width="16.5703125" customWidth="1"/>
    <col min="15369" max="15369" width="4.140625" customWidth="1"/>
    <col min="15370" max="15370" width="20.28515625" customWidth="1"/>
    <col min="15374" max="15374" width="21" customWidth="1"/>
    <col min="15375" max="15375" width="36.28515625" customWidth="1"/>
    <col min="15376" max="15376" width="12.5703125" customWidth="1"/>
    <col min="15617" max="15617" width="28" bestFit="1" customWidth="1"/>
    <col min="15618" max="15618" width="14.140625" customWidth="1"/>
    <col min="15619" max="15619" width="19" customWidth="1"/>
    <col min="15620" max="15620" width="4.140625" customWidth="1"/>
    <col min="15621" max="15621" width="34.42578125" bestFit="1" customWidth="1"/>
    <col min="15622" max="15622" width="4.28515625" customWidth="1"/>
    <col min="15623" max="15623" width="12.5703125" customWidth="1"/>
    <col min="15624" max="15624" width="16.5703125" customWidth="1"/>
    <col min="15625" max="15625" width="4.140625" customWidth="1"/>
    <col min="15626" max="15626" width="20.28515625" customWidth="1"/>
    <col min="15630" max="15630" width="21" customWidth="1"/>
    <col min="15631" max="15631" width="36.28515625" customWidth="1"/>
    <col min="15632" max="15632" width="12.5703125" customWidth="1"/>
    <col min="15873" max="15873" width="28" bestFit="1" customWidth="1"/>
    <col min="15874" max="15874" width="14.140625" customWidth="1"/>
    <col min="15875" max="15875" width="19" customWidth="1"/>
    <col min="15876" max="15876" width="4.140625" customWidth="1"/>
    <col min="15877" max="15877" width="34.42578125" bestFit="1" customWidth="1"/>
    <col min="15878" max="15878" width="4.28515625" customWidth="1"/>
    <col min="15879" max="15879" width="12.5703125" customWidth="1"/>
    <col min="15880" max="15880" width="16.5703125" customWidth="1"/>
    <col min="15881" max="15881" width="4.140625" customWidth="1"/>
    <col min="15882" max="15882" width="20.28515625" customWidth="1"/>
    <col min="15886" max="15886" width="21" customWidth="1"/>
    <col min="15887" max="15887" width="36.28515625" customWidth="1"/>
    <col min="15888" max="15888" width="12.5703125" customWidth="1"/>
    <col min="16129" max="16129" width="28" bestFit="1" customWidth="1"/>
    <col min="16130" max="16130" width="14.140625" customWidth="1"/>
    <col min="16131" max="16131" width="19" customWidth="1"/>
    <col min="16132" max="16132" width="4.140625" customWidth="1"/>
    <col min="16133" max="16133" width="34.42578125" bestFit="1" customWidth="1"/>
    <col min="16134" max="16134" width="4.28515625" customWidth="1"/>
    <col min="16135" max="16135" width="12.5703125" customWidth="1"/>
    <col min="16136" max="16136" width="16.5703125" customWidth="1"/>
    <col min="16137" max="16137" width="4.140625" customWidth="1"/>
    <col min="16138" max="16138" width="20.28515625" customWidth="1"/>
    <col min="16142" max="16142" width="21" customWidth="1"/>
    <col min="16143" max="16143" width="36.28515625" customWidth="1"/>
    <col min="16144" max="16144" width="12.5703125" customWidth="1"/>
  </cols>
  <sheetData>
    <row r="1" spans="1:11" ht="4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31.5" customHeight="1" thickBot="1" x14ac:dyDescent="0.3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27" customHeight="1" thickTop="1" x14ac:dyDescent="0.25">
      <c r="A3" s="112" t="s">
        <v>2</v>
      </c>
      <c r="B3" s="113"/>
      <c r="C3" s="113"/>
      <c r="D3" s="113"/>
      <c r="E3" s="113"/>
      <c r="F3" s="113"/>
      <c r="G3" s="113"/>
      <c r="H3" s="113"/>
      <c r="I3" s="113"/>
      <c r="J3" s="114"/>
      <c r="K3" s="1"/>
    </row>
    <row r="4" spans="1:11" ht="27" customHeight="1" x14ac:dyDescent="0.25">
      <c r="A4" s="107" t="s">
        <v>3</v>
      </c>
      <c r="B4" s="108"/>
      <c r="C4" s="108"/>
      <c r="D4" s="108"/>
      <c r="E4" s="108"/>
      <c r="F4" s="108" t="s">
        <v>4</v>
      </c>
      <c r="G4" s="108"/>
      <c r="H4" s="108"/>
      <c r="I4" s="108"/>
      <c r="J4" s="109"/>
      <c r="K4" s="1"/>
    </row>
    <row r="5" spans="1:11" ht="27" customHeight="1" thickBot="1" x14ac:dyDescent="0.3">
      <c r="A5" s="2" t="s">
        <v>5</v>
      </c>
      <c r="B5" s="3"/>
      <c r="C5" s="3"/>
      <c r="D5" s="3"/>
      <c r="E5" s="3"/>
      <c r="F5" s="3"/>
      <c r="G5" s="3"/>
      <c r="H5" s="3"/>
      <c r="I5" s="3"/>
      <c r="J5" s="4"/>
      <c r="K5" s="1"/>
    </row>
    <row r="6" spans="1:11" ht="12" customHeight="1" thickTop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ht="27" customHeight="1" thickTop="1" x14ac:dyDescent="0.25">
      <c r="A7" s="96" t="s">
        <v>6</v>
      </c>
      <c r="B7" s="97"/>
      <c r="C7" s="97"/>
      <c r="D7" s="97"/>
      <c r="E7" s="97"/>
      <c r="F7" s="97"/>
      <c r="G7" s="97"/>
      <c r="H7" s="97"/>
      <c r="I7" s="97"/>
      <c r="J7" s="98"/>
      <c r="K7" s="1"/>
    </row>
    <row r="8" spans="1:11" ht="27" customHeight="1" x14ac:dyDescent="0.25">
      <c r="A8" s="99" t="s">
        <v>3</v>
      </c>
      <c r="B8" s="100"/>
      <c r="C8" s="100"/>
      <c r="D8" s="100"/>
      <c r="E8" s="100"/>
      <c r="F8" s="100" t="s">
        <v>4</v>
      </c>
      <c r="G8" s="100"/>
      <c r="H8" s="100"/>
      <c r="I8" s="100"/>
      <c r="J8" s="101"/>
      <c r="K8" s="1"/>
    </row>
    <row r="9" spans="1:11" ht="27" customHeight="1" x14ac:dyDescent="0.25">
      <c r="A9" s="107" t="s">
        <v>7</v>
      </c>
      <c r="B9" s="108"/>
      <c r="C9" s="108"/>
      <c r="D9" s="108"/>
      <c r="E9" s="108"/>
      <c r="F9" s="108"/>
      <c r="G9" s="108"/>
      <c r="H9" s="108"/>
      <c r="I9" s="108"/>
      <c r="J9" s="109"/>
      <c r="K9" s="1"/>
    </row>
    <row r="10" spans="1:11" ht="27" customHeight="1" x14ac:dyDescent="0.25">
      <c r="A10" s="99" t="s">
        <v>8</v>
      </c>
      <c r="B10" s="100"/>
      <c r="C10" s="100"/>
      <c r="D10" s="100"/>
      <c r="E10" s="100" t="s">
        <v>9</v>
      </c>
      <c r="F10" s="100"/>
      <c r="G10" s="100"/>
      <c r="H10" s="100" t="s">
        <v>10</v>
      </c>
      <c r="I10" s="100"/>
      <c r="J10" s="101"/>
      <c r="K10" s="1"/>
    </row>
    <row r="11" spans="1:11" ht="27" customHeight="1" thickBot="1" x14ac:dyDescent="0.3">
      <c r="A11" s="2" t="s">
        <v>11</v>
      </c>
      <c r="B11" s="3"/>
      <c r="C11" s="3"/>
      <c r="D11" s="3"/>
      <c r="E11" s="3" t="s">
        <v>12</v>
      </c>
      <c r="F11" s="3"/>
      <c r="G11" s="3"/>
      <c r="H11" s="3"/>
      <c r="I11" s="3"/>
      <c r="J11" s="4"/>
      <c r="K11" s="1"/>
    </row>
    <row r="12" spans="1:11" ht="12" customHeight="1" thickTop="1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ht="27" customHeight="1" thickTop="1" x14ac:dyDescent="0.25">
      <c r="A13" s="96" t="s">
        <v>13</v>
      </c>
      <c r="B13" s="97"/>
      <c r="C13" s="97"/>
      <c r="D13" s="97"/>
      <c r="E13" s="97"/>
      <c r="F13" s="97"/>
      <c r="G13" s="97"/>
      <c r="H13" s="97"/>
      <c r="I13" s="97"/>
      <c r="J13" s="98"/>
      <c r="K13" s="1"/>
    </row>
    <row r="14" spans="1:11" ht="27" customHeight="1" x14ac:dyDescent="0.25">
      <c r="A14" s="99" t="s">
        <v>14</v>
      </c>
      <c r="B14" s="100"/>
      <c r="C14" s="100"/>
      <c r="D14" s="100"/>
      <c r="E14" s="100" t="s">
        <v>15</v>
      </c>
      <c r="F14" s="100"/>
      <c r="G14" s="100"/>
      <c r="H14" s="100" t="s">
        <v>10</v>
      </c>
      <c r="I14" s="100"/>
      <c r="J14" s="101"/>
      <c r="K14" s="1"/>
    </row>
    <row r="15" spans="1:11" ht="27" customHeight="1" thickBot="1" x14ac:dyDescent="0.3">
      <c r="A15" s="6" t="s">
        <v>16</v>
      </c>
      <c r="B15" s="7"/>
      <c r="C15" s="3"/>
      <c r="D15" s="8"/>
      <c r="E15" s="8" t="s">
        <v>17</v>
      </c>
      <c r="F15" s="8"/>
      <c r="G15" s="8"/>
      <c r="H15" s="102" t="s">
        <v>18</v>
      </c>
      <c r="I15" s="102"/>
      <c r="J15" s="103"/>
      <c r="K15" s="1"/>
    </row>
    <row r="16" spans="1:11" ht="12" customHeight="1" thickTop="1" thickBo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7" ht="18.75" thickTop="1" x14ac:dyDescent="0.25">
      <c r="A17" s="104" t="s">
        <v>19</v>
      </c>
      <c r="B17" s="105"/>
      <c r="C17" s="105"/>
      <c r="D17" s="105"/>
      <c r="E17" s="105"/>
      <c r="F17" s="105"/>
      <c r="G17" s="105"/>
      <c r="H17" s="105"/>
      <c r="I17" s="105"/>
      <c r="J17" s="106"/>
      <c r="K17" s="1"/>
    </row>
    <row r="18" spans="1:17" ht="11.2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1"/>
      <c r="K18" s="1"/>
    </row>
    <row r="19" spans="1:17" ht="36" customHeight="1" x14ac:dyDescent="0.25">
      <c r="A19" s="49" t="s">
        <v>20</v>
      </c>
      <c r="B19" s="50" t="s">
        <v>21</v>
      </c>
      <c r="C19" s="51" t="s">
        <v>22</v>
      </c>
      <c r="D19" s="52"/>
      <c r="E19" s="53" t="s">
        <v>23</v>
      </c>
      <c r="F19" s="54"/>
      <c r="G19" s="51" t="s">
        <v>24</v>
      </c>
      <c r="H19" s="51" t="s">
        <v>25</v>
      </c>
      <c r="I19" s="54"/>
      <c r="J19" s="55" t="s">
        <v>26</v>
      </c>
      <c r="K19" s="1"/>
    </row>
    <row r="20" spans="1:17" ht="18" x14ac:dyDescent="0.25">
      <c r="A20" s="85"/>
      <c r="B20" s="86"/>
      <c r="C20" s="86"/>
      <c r="D20" s="10"/>
      <c r="E20" s="10"/>
      <c r="F20" s="10"/>
      <c r="G20" s="86"/>
      <c r="H20" s="86"/>
      <c r="I20" s="10"/>
      <c r="J20" s="11"/>
      <c r="K20" s="1"/>
      <c r="M20" s="13"/>
      <c r="N20" s="13"/>
      <c r="O20" s="13"/>
      <c r="P20" s="13"/>
      <c r="Q20" s="13"/>
    </row>
    <row r="21" spans="1:17" ht="18" x14ac:dyDescent="0.25">
      <c r="A21" s="33" t="s">
        <v>27</v>
      </c>
      <c r="B21" s="34">
        <v>125</v>
      </c>
      <c r="C21" s="35">
        <f>$J$27*B21</f>
        <v>463.9375</v>
      </c>
      <c r="D21" s="10"/>
      <c r="E21" s="14"/>
      <c r="F21" s="10"/>
      <c r="G21" s="39">
        <v>1</v>
      </c>
      <c r="H21" s="40">
        <v>527.79999999999995</v>
      </c>
      <c r="I21" s="10"/>
      <c r="J21" s="87"/>
      <c r="K21" s="1"/>
      <c r="M21" s="13"/>
      <c r="N21" s="12"/>
      <c r="O21" s="16"/>
      <c r="P21" s="17"/>
      <c r="Q21" s="13"/>
    </row>
    <row r="22" spans="1:17" ht="18" x14ac:dyDescent="0.25">
      <c r="A22" s="33" t="s">
        <v>28</v>
      </c>
      <c r="B22" s="34">
        <v>115</v>
      </c>
      <c r="C22" s="35">
        <f t="shared" ref="C22:C28" si="0">$J$27*B22</f>
        <v>426.82249999999999</v>
      </c>
      <c r="D22" s="10"/>
      <c r="E22" s="18"/>
      <c r="F22" s="10"/>
      <c r="G22" s="39">
        <v>2</v>
      </c>
      <c r="H22" s="40">
        <v>843.76</v>
      </c>
      <c r="I22" s="10"/>
      <c r="J22" s="87"/>
      <c r="K22" s="1"/>
      <c r="M22" s="13"/>
      <c r="N22" s="12"/>
      <c r="O22" s="16"/>
      <c r="P22" s="17"/>
      <c r="Q22" s="13"/>
    </row>
    <row r="23" spans="1:17" ht="18" x14ac:dyDescent="0.25">
      <c r="A23" s="33" t="s">
        <v>29</v>
      </c>
      <c r="B23" s="34">
        <v>85</v>
      </c>
      <c r="C23" s="35">
        <f t="shared" si="0"/>
        <v>315.47750000000002</v>
      </c>
      <c r="D23" s="10"/>
      <c r="E23" s="14"/>
      <c r="F23" s="10"/>
      <c r="G23" s="39">
        <v>3</v>
      </c>
      <c r="H23" s="40">
        <v>1159.73</v>
      </c>
      <c r="I23" s="10"/>
      <c r="J23" s="88"/>
      <c r="K23" s="1"/>
      <c r="M23" s="13"/>
      <c r="N23" s="12"/>
      <c r="O23" s="16"/>
      <c r="P23" s="17"/>
      <c r="Q23" s="13"/>
    </row>
    <row r="24" spans="1:17" ht="18" x14ac:dyDescent="0.25">
      <c r="A24" s="33" t="s">
        <v>30</v>
      </c>
      <c r="B24" s="34">
        <v>80</v>
      </c>
      <c r="C24" s="35">
        <f t="shared" si="0"/>
        <v>296.92</v>
      </c>
      <c r="D24" s="10"/>
      <c r="E24" s="14"/>
      <c r="F24" s="10"/>
      <c r="G24" s="39">
        <v>4</v>
      </c>
      <c r="H24" s="40">
        <v>1475.7</v>
      </c>
      <c r="I24" s="10"/>
      <c r="J24" s="87"/>
      <c r="K24" s="1"/>
      <c r="M24" s="13"/>
      <c r="N24" s="12"/>
      <c r="O24" s="16"/>
      <c r="P24" s="17"/>
      <c r="Q24" s="13"/>
    </row>
    <row r="25" spans="1:17" ht="18" x14ac:dyDescent="0.25">
      <c r="A25" s="33" t="s">
        <v>31</v>
      </c>
      <c r="B25" s="34">
        <v>75</v>
      </c>
      <c r="C25" s="35">
        <f t="shared" si="0"/>
        <v>278.36250000000001</v>
      </c>
      <c r="D25" s="10"/>
      <c r="E25" s="14"/>
      <c r="F25" s="10"/>
      <c r="G25" s="39">
        <v>5</v>
      </c>
      <c r="H25" s="40">
        <v>1795.25</v>
      </c>
      <c r="I25" s="10"/>
      <c r="J25" s="87"/>
      <c r="K25" s="1"/>
      <c r="M25" s="13"/>
      <c r="N25" s="12"/>
      <c r="O25" s="16"/>
      <c r="P25" s="17"/>
      <c r="Q25" s="13"/>
    </row>
    <row r="26" spans="1:17" ht="18.75" thickBot="1" x14ac:dyDescent="0.3">
      <c r="A26" s="33" t="s">
        <v>32</v>
      </c>
      <c r="B26" s="34">
        <v>60</v>
      </c>
      <c r="C26" s="35">
        <f t="shared" si="0"/>
        <v>222.69</v>
      </c>
      <c r="D26" s="10"/>
      <c r="E26" s="14"/>
      <c r="F26" s="10"/>
      <c r="G26" s="10"/>
      <c r="H26" s="10"/>
      <c r="I26" s="10"/>
      <c r="J26" s="11"/>
      <c r="K26" s="1"/>
      <c r="M26" s="13"/>
      <c r="N26" s="12"/>
      <c r="O26" s="16"/>
      <c r="P26" s="17"/>
      <c r="Q26" s="13"/>
    </row>
    <row r="27" spans="1:17" ht="18.75" thickBot="1" x14ac:dyDescent="0.3">
      <c r="A27" s="33" t="s">
        <v>33</v>
      </c>
      <c r="B27" s="34">
        <v>60</v>
      </c>
      <c r="C27" s="35">
        <f t="shared" si="0"/>
        <v>222.69</v>
      </c>
      <c r="D27" s="10"/>
      <c r="E27" s="14"/>
      <c r="F27" s="10"/>
      <c r="H27" s="89" t="s">
        <v>34</v>
      </c>
      <c r="I27" s="90"/>
      <c r="J27" s="48">
        <v>3.7115</v>
      </c>
      <c r="K27" s="1"/>
      <c r="M27" s="13"/>
      <c r="N27" s="12"/>
      <c r="O27" s="16"/>
      <c r="P27" s="17"/>
      <c r="Q27" s="13"/>
    </row>
    <row r="28" spans="1:17" ht="18.75" thickBot="1" x14ac:dyDescent="0.3">
      <c r="A28" s="36" t="s">
        <v>35</v>
      </c>
      <c r="B28" s="37">
        <v>60</v>
      </c>
      <c r="C28" s="38">
        <f t="shared" si="0"/>
        <v>222.69</v>
      </c>
      <c r="D28" s="19"/>
      <c r="E28" s="20"/>
      <c r="F28" s="19"/>
      <c r="G28" s="19"/>
      <c r="H28" s="19"/>
      <c r="I28" s="19"/>
      <c r="J28" s="21"/>
      <c r="K28" s="1"/>
      <c r="M28" s="13"/>
      <c r="N28" s="12"/>
      <c r="O28" s="16"/>
      <c r="P28" s="17"/>
      <c r="Q28" s="13"/>
    </row>
    <row r="29" spans="1:17" ht="18.75" thickTop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  <c r="M29" s="13"/>
      <c r="N29" s="13"/>
      <c r="O29" s="13"/>
      <c r="P29" s="13"/>
      <c r="Q29" s="13"/>
    </row>
    <row r="30" spans="1:17" ht="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  <c r="M30" s="13"/>
      <c r="N30" s="13"/>
      <c r="O30" s="13"/>
      <c r="P30" s="13"/>
      <c r="Q30" s="13"/>
    </row>
    <row r="31" spans="1:17" ht="18" x14ac:dyDescent="0.25">
      <c r="A31" s="41" t="s">
        <v>36</v>
      </c>
      <c r="B31" s="42"/>
      <c r="C31" s="43">
        <f>C21*E21+C22*E22+C23*E23+C24*E24+C25*E25+C26*E26+C27*E27+C28*E28</f>
        <v>0</v>
      </c>
      <c r="D31" s="5"/>
      <c r="E31" s="5"/>
      <c r="F31" s="91" t="s">
        <v>37</v>
      </c>
      <c r="G31" s="92"/>
      <c r="H31" s="92"/>
      <c r="I31" s="92"/>
      <c r="J31" s="93"/>
      <c r="K31" s="1"/>
    </row>
    <row r="32" spans="1:17" ht="18" x14ac:dyDescent="0.25">
      <c r="A32" s="44"/>
      <c r="B32" s="44"/>
      <c r="C32" s="44"/>
      <c r="D32" s="5"/>
      <c r="E32" s="5"/>
      <c r="F32" s="24"/>
      <c r="G32" s="25"/>
      <c r="H32" s="25"/>
      <c r="I32" s="25"/>
      <c r="J32" s="26"/>
      <c r="K32" s="1"/>
    </row>
    <row r="33" spans="1:22" ht="18" x14ac:dyDescent="0.25">
      <c r="A33" s="41" t="s">
        <v>38</v>
      </c>
      <c r="B33" s="42"/>
      <c r="C33" s="43">
        <f>H21*J21+H22*J22+H23*J23+H24*J24+H25*J25</f>
        <v>0</v>
      </c>
      <c r="D33" s="5"/>
      <c r="E33" s="5" t="s">
        <v>39</v>
      </c>
      <c r="F33" s="24"/>
      <c r="G33" s="25"/>
      <c r="H33" s="25"/>
      <c r="I33" s="25"/>
      <c r="J33" s="26"/>
      <c r="K33" s="1"/>
    </row>
    <row r="34" spans="1:22" ht="18" x14ac:dyDescent="0.25">
      <c r="A34" s="44"/>
      <c r="B34" s="44"/>
      <c r="C34" s="44"/>
      <c r="D34" s="5"/>
      <c r="E34" s="5"/>
      <c r="F34" s="24"/>
      <c r="G34" s="25"/>
      <c r="H34" s="25"/>
      <c r="I34" s="25"/>
      <c r="J34" s="26"/>
      <c r="K34" s="1"/>
    </row>
    <row r="35" spans="1:22" ht="18" x14ac:dyDescent="0.25">
      <c r="A35" s="41" t="s">
        <v>40</v>
      </c>
      <c r="B35" s="42"/>
      <c r="C35" s="43">
        <f>C31+C33</f>
        <v>0</v>
      </c>
      <c r="D35" s="5"/>
      <c r="E35" s="5"/>
      <c r="F35" s="24"/>
      <c r="G35" s="25"/>
      <c r="H35" s="25"/>
      <c r="I35" s="25"/>
      <c r="J35" s="26"/>
      <c r="K35" s="1"/>
    </row>
    <row r="36" spans="1:22" ht="18" x14ac:dyDescent="0.25">
      <c r="A36" s="44"/>
      <c r="B36" s="44"/>
      <c r="C36" s="44"/>
      <c r="D36" s="5"/>
      <c r="E36" s="5"/>
      <c r="F36" s="24"/>
      <c r="G36" s="25"/>
      <c r="H36" s="25"/>
      <c r="I36" s="25"/>
      <c r="J36" s="26"/>
      <c r="K36" s="1"/>
    </row>
    <row r="37" spans="1:22" ht="20.25" x14ac:dyDescent="0.3">
      <c r="A37" s="45" t="s">
        <v>41</v>
      </c>
      <c r="B37" s="46"/>
      <c r="C37" s="47">
        <f>C35*0.02</f>
        <v>0</v>
      </c>
      <c r="D37" s="5"/>
      <c r="E37" s="5"/>
      <c r="F37" s="28"/>
      <c r="G37" s="29"/>
      <c r="H37" s="29"/>
      <c r="I37" s="29"/>
      <c r="J37" s="30"/>
      <c r="K37" s="1"/>
    </row>
    <row r="40" spans="1:22" ht="15.75" x14ac:dyDescent="0.25">
      <c r="A40" s="31" t="s">
        <v>42</v>
      </c>
      <c r="B40" s="31"/>
      <c r="C40" s="31"/>
      <c r="D40" s="31"/>
      <c r="E40" s="31"/>
      <c r="F40" s="31"/>
      <c r="G40" s="31"/>
      <c r="H40" s="31"/>
      <c r="I40" s="31"/>
      <c r="J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x14ac:dyDescent="0.25">
      <c r="A41" s="32" t="s">
        <v>43</v>
      </c>
      <c r="B41" s="32"/>
      <c r="C41" s="32"/>
      <c r="D41" s="32"/>
      <c r="E41" s="32"/>
      <c r="F41" s="32"/>
      <c r="G41" s="32"/>
      <c r="H41" s="32"/>
      <c r="I41" s="32"/>
      <c r="J41" s="32"/>
    </row>
    <row r="43" spans="1:22" ht="15.75" x14ac:dyDescent="0.25">
      <c r="A43" s="123" t="s">
        <v>71</v>
      </c>
      <c r="B43" s="123"/>
      <c r="C43" s="123"/>
      <c r="D43" s="123"/>
      <c r="E43" s="123"/>
      <c r="F43" s="123"/>
      <c r="G43" s="123"/>
      <c r="H43" s="123"/>
      <c r="I43" s="123"/>
      <c r="J43" s="123"/>
    </row>
    <row r="50" spans="3:8" x14ac:dyDescent="0.25">
      <c r="C50" s="95" t="s">
        <v>44</v>
      </c>
      <c r="D50" s="95"/>
      <c r="E50" s="95"/>
      <c r="F50" s="95"/>
      <c r="G50" s="95"/>
      <c r="H50" s="95"/>
    </row>
  </sheetData>
  <mergeCells count="22">
    <mergeCell ref="A7:J7"/>
    <mergeCell ref="A1:J1"/>
    <mergeCell ref="A2:J2"/>
    <mergeCell ref="A3:J3"/>
    <mergeCell ref="A4:E4"/>
    <mergeCell ref="F4:J4"/>
    <mergeCell ref="A8:E8"/>
    <mergeCell ref="F8:J8"/>
    <mergeCell ref="A9:J9"/>
    <mergeCell ref="A10:D10"/>
    <mergeCell ref="E10:G10"/>
    <mergeCell ref="H10:J10"/>
    <mergeCell ref="H27:I27"/>
    <mergeCell ref="F31:J31"/>
    <mergeCell ref="A43:J43"/>
    <mergeCell ref="C50:H50"/>
    <mergeCell ref="A13:J13"/>
    <mergeCell ref="A14:D14"/>
    <mergeCell ref="E14:G14"/>
    <mergeCell ref="H14:J14"/>
    <mergeCell ref="H15:J15"/>
    <mergeCell ref="A17:J17"/>
  </mergeCells>
  <pageMargins left="0.511811024" right="0.511811024" top="0.78740157499999996" bottom="0.78740157499999996" header="0.31496062000000002" footer="0.31496062000000002"/>
  <pageSetup paperSize="9" scale="5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U51"/>
  <sheetViews>
    <sheetView zoomScale="85" zoomScaleNormal="85" workbookViewId="0">
      <selection activeCell="D30" sqref="D30"/>
    </sheetView>
  </sheetViews>
  <sheetFormatPr defaultRowHeight="15" x14ac:dyDescent="0.25"/>
  <cols>
    <col min="1" max="1" width="28" customWidth="1"/>
    <col min="2" max="2" width="20.140625" customWidth="1"/>
    <col min="3" max="3" width="4.140625" customWidth="1"/>
    <col min="4" max="4" width="20.28515625" customWidth="1"/>
    <col min="5" max="5" width="4.140625" customWidth="1"/>
    <col min="6" max="6" width="13" customWidth="1"/>
    <col min="7" max="7" width="17.42578125" customWidth="1"/>
    <col min="8" max="8" width="4.7109375" customWidth="1"/>
    <col min="9" max="9" width="20.7109375" customWidth="1"/>
    <col min="12" max="12" width="13.140625" customWidth="1"/>
    <col min="13" max="13" width="6.28515625" customWidth="1"/>
    <col min="14" max="14" width="18" customWidth="1"/>
    <col min="257" max="257" width="28" customWidth="1"/>
    <col min="258" max="258" width="20.140625" customWidth="1"/>
    <col min="259" max="259" width="4.140625" customWidth="1"/>
    <col min="260" max="260" width="20.28515625" customWidth="1"/>
    <col min="261" max="261" width="4.140625" customWidth="1"/>
    <col min="262" max="262" width="13" customWidth="1"/>
    <col min="263" max="263" width="17.42578125" customWidth="1"/>
    <col min="264" max="264" width="4.7109375" customWidth="1"/>
    <col min="265" max="265" width="20.7109375" customWidth="1"/>
    <col min="268" max="268" width="13.140625" customWidth="1"/>
    <col min="269" max="269" width="6.28515625" customWidth="1"/>
    <col min="270" max="270" width="18" customWidth="1"/>
    <col min="513" max="513" width="28" customWidth="1"/>
    <col min="514" max="514" width="20.140625" customWidth="1"/>
    <col min="515" max="515" width="4.140625" customWidth="1"/>
    <col min="516" max="516" width="20.28515625" customWidth="1"/>
    <col min="517" max="517" width="4.140625" customWidth="1"/>
    <col min="518" max="518" width="13" customWidth="1"/>
    <col min="519" max="519" width="17.42578125" customWidth="1"/>
    <col min="520" max="520" width="4.7109375" customWidth="1"/>
    <col min="521" max="521" width="20.7109375" customWidth="1"/>
    <col min="524" max="524" width="13.140625" customWidth="1"/>
    <col min="525" max="525" width="6.28515625" customWidth="1"/>
    <col min="526" max="526" width="18" customWidth="1"/>
    <col min="769" max="769" width="28" customWidth="1"/>
    <col min="770" max="770" width="20.140625" customWidth="1"/>
    <col min="771" max="771" width="4.140625" customWidth="1"/>
    <col min="772" max="772" width="20.28515625" customWidth="1"/>
    <col min="773" max="773" width="4.140625" customWidth="1"/>
    <col min="774" max="774" width="13" customWidth="1"/>
    <col min="775" max="775" width="17.42578125" customWidth="1"/>
    <col min="776" max="776" width="4.7109375" customWidth="1"/>
    <col min="777" max="777" width="20.7109375" customWidth="1"/>
    <col min="780" max="780" width="13.140625" customWidth="1"/>
    <col min="781" max="781" width="6.28515625" customWidth="1"/>
    <col min="782" max="782" width="18" customWidth="1"/>
    <col min="1025" max="1025" width="28" customWidth="1"/>
    <col min="1026" max="1026" width="20.140625" customWidth="1"/>
    <col min="1027" max="1027" width="4.140625" customWidth="1"/>
    <col min="1028" max="1028" width="20.28515625" customWidth="1"/>
    <col min="1029" max="1029" width="4.140625" customWidth="1"/>
    <col min="1030" max="1030" width="13" customWidth="1"/>
    <col min="1031" max="1031" width="17.42578125" customWidth="1"/>
    <col min="1032" max="1032" width="4.7109375" customWidth="1"/>
    <col min="1033" max="1033" width="20.7109375" customWidth="1"/>
    <col min="1036" max="1036" width="13.140625" customWidth="1"/>
    <col min="1037" max="1037" width="6.28515625" customWidth="1"/>
    <col min="1038" max="1038" width="18" customWidth="1"/>
    <col min="1281" max="1281" width="28" customWidth="1"/>
    <col min="1282" max="1282" width="20.140625" customWidth="1"/>
    <col min="1283" max="1283" width="4.140625" customWidth="1"/>
    <col min="1284" max="1284" width="20.28515625" customWidth="1"/>
    <col min="1285" max="1285" width="4.140625" customWidth="1"/>
    <col min="1286" max="1286" width="13" customWidth="1"/>
    <col min="1287" max="1287" width="17.42578125" customWidth="1"/>
    <col min="1288" max="1288" width="4.7109375" customWidth="1"/>
    <col min="1289" max="1289" width="20.7109375" customWidth="1"/>
    <col min="1292" max="1292" width="13.140625" customWidth="1"/>
    <col min="1293" max="1293" width="6.28515625" customWidth="1"/>
    <col min="1294" max="1294" width="18" customWidth="1"/>
    <col min="1537" max="1537" width="28" customWidth="1"/>
    <col min="1538" max="1538" width="20.140625" customWidth="1"/>
    <col min="1539" max="1539" width="4.140625" customWidth="1"/>
    <col min="1540" max="1540" width="20.28515625" customWidth="1"/>
    <col min="1541" max="1541" width="4.140625" customWidth="1"/>
    <col min="1542" max="1542" width="13" customWidth="1"/>
    <col min="1543" max="1543" width="17.42578125" customWidth="1"/>
    <col min="1544" max="1544" width="4.7109375" customWidth="1"/>
    <col min="1545" max="1545" width="20.7109375" customWidth="1"/>
    <col min="1548" max="1548" width="13.140625" customWidth="1"/>
    <col min="1549" max="1549" width="6.28515625" customWidth="1"/>
    <col min="1550" max="1550" width="18" customWidth="1"/>
    <col min="1793" max="1793" width="28" customWidth="1"/>
    <col min="1794" max="1794" width="20.140625" customWidth="1"/>
    <col min="1795" max="1795" width="4.140625" customWidth="1"/>
    <col min="1796" max="1796" width="20.28515625" customWidth="1"/>
    <col min="1797" max="1797" width="4.140625" customWidth="1"/>
    <col min="1798" max="1798" width="13" customWidth="1"/>
    <col min="1799" max="1799" width="17.42578125" customWidth="1"/>
    <col min="1800" max="1800" width="4.7109375" customWidth="1"/>
    <col min="1801" max="1801" width="20.7109375" customWidth="1"/>
    <col min="1804" max="1804" width="13.140625" customWidth="1"/>
    <col min="1805" max="1805" width="6.28515625" customWidth="1"/>
    <col min="1806" max="1806" width="18" customWidth="1"/>
    <col min="2049" max="2049" width="28" customWidth="1"/>
    <col min="2050" max="2050" width="20.140625" customWidth="1"/>
    <col min="2051" max="2051" width="4.140625" customWidth="1"/>
    <col min="2052" max="2052" width="20.28515625" customWidth="1"/>
    <col min="2053" max="2053" width="4.140625" customWidth="1"/>
    <col min="2054" max="2054" width="13" customWidth="1"/>
    <col min="2055" max="2055" width="17.42578125" customWidth="1"/>
    <col min="2056" max="2056" width="4.7109375" customWidth="1"/>
    <col min="2057" max="2057" width="20.7109375" customWidth="1"/>
    <col min="2060" max="2060" width="13.140625" customWidth="1"/>
    <col min="2061" max="2061" width="6.28515625" customWidth="1"/>
    <col min="2062" max="2062" width="18" customWidth="1"/>
    <col min="2305" max="2305" width="28" customWidth="1"/>
    <col min="2306" max="2306" width="20.140625" customWidth="1"/>
    <col min="2307" max="2307" width="4.140625" customWidth="1"/>
    <col min="2308" max="2308" width="20.28515625" customWidth="1"/>
    <col min="2309" max="2309" width="4.140625" customWidth="1"/>
    <col min="2310" max="2310" width="13" customWidth="1"/>
    <col min="2311" max="2311" width="17.42578125" customWidth="1"/>
    <col min="2312" max="2312" width="4.7109375" customWidth="1"/>
    <col min="2313" max="2313" width="20.7109375" customWidth="1"/>
    <col min="2316" max="2316" width="13.140625" customWidth="1"/>
    <col min="2317" max="2317" width="6.28515625" customWidth="1"/>
    <col min="2318" max="2318" width="18" customWidth="1"/>
    <col min="2561" max="2561" width="28" customWidth="1"/>
    <col min="2562" max="2562" width="20.140625" customWidth="1"/>
    <col min="2563" max="2563" width="4.140625" customWidth="1"/>
    <col min="2564" max="2564" width="20.28515625" customWidth="1"/>
    <col min="2565" max="2565" width="4.140625" customWidth="1"/>
    <col min="2566" max="2566" width="13" customWidth="1"/>
    <col min="2567" max="2567" width="17.42578125" customWidth="1"/>
    <col min="2568" max="2568" width="4.7109375" customWidth="1"/>
    <col min="2569" max="2569" width="20.7109375" customWidth="1"/>
    <col min="2572" max="2572" width="13.140625" customWidth="1"/>
    <col min="2573" max="2573" width="6.28515625" customWidth="1"/>
    <col min="2574" max="2574" width="18" customWidth="1"/>
    <col min="2817" max="2817" width="28" customWidth="1"/>
    <col min="2818" max="2818" width="20.140625" customWidth="1"/>
    <col min="2819" max="2819" width="4.140625" customWidth="1"/>
    <col min="2820" max="2820" width="20.28515625" customWidth="1"/>
    <col min="2821" max="2821" width="4.140625" customWidth="1"/>
    <col min="2822" max="2822" width="13" customWidth="1"/>
    <col min="2823" max="2823" width="17.42578125" customWidth="1"/>
    <col min="2824" max="2824" width="4.7109375" customWidth="1"/>
    <col min="2825" max="2825" width="20.7109375" customWidth="1"/>
    <col min="2828" max="2828" width="13.140625" customWidth="1"/>
    <col min="2829" max="2829" width="6.28515625" customWidth="1"/>
    <col min="2830" max="2830" width="18" customWidth="1"/>
    <col min="3073" max="3073" width="28" customWidth="1"/>
    <col min="3074" max="3074" width="20.140625" customWidth="1"/>
    <col min="3075" max="3075" width="4.140625" customWidth="1"/>
    <col min="3076" max="3076" width="20.28515625" customWidth="1"/>
    <col min="3077" max="3077" width="4.140625" customWidth="1"/>
    <col min="3078" max="3078" width="13" customWidth="1"/>
    <col min="3079" max="3079" width="17.42578125" customWidth="1"/>
    <col min="3080" max="3080" width="4.7109375" customWidth="1"/>
    <col min="3081" max="3081" width="20.7109375" customWidth="1"/>
    <col min="3084" max="3084" width="13.140625" customWidth="1"/>
    <col min="3085" max="3085" width="6.28515625" customWidth="1"/>
    <col min="3086" max="3086" width="18" customWidth="1"/>
    <col min="3329" max="3329" width="28" customWidth="1"/>
    <col min="3330" max="3330" width="20.140625" customWidth="1"/>
    <col min="3331" max="3331" width="4.140625" customWidth="1"/>
    <col min="3332" max="3332" width="20.28515625" customWidth="1"/>
    <col min="3333" max="3333" width="4.140625" customWidth="1"/>
    <col min="3334" max="3334" width="13" customWidth="1"/>
    <col min="3335" max="3335" width="17.42578125" customWidth="1"/>
    <col min="3336" max="3336" width="4.7109375" customWidth="1"/>
    <col min="3337" max="3337" width="20.7109375" customWidth="1"/>
    <col min="3340" max="3340" width="13.140625" customWidth="1"/>
    <col min="3341" max="3341" width="6.28515625" customWidth="1"/>
    <col min="3342" max="3342" width="18" customWidth="1"/>
    <col min="3585" max="3585" width="28" customWidth="1"/>
    <col min="3586" max="3586" width="20.140625" customWidth="1"/>
    <col min="3587" max="3587" width="4.140625" customWidth="1"/>
    <col min="3588" max="3588" width="20.28515625" customWidth="1"/>
    <col min="3589" max="3589" width="4.140625" customWidth="1"/>
    <col min="3590" max="3590" width="13" customWidth="1"/>
    <col min="3591" max="3591" width="17.42578125" customWidth="1"/>
    <col min="3592" max="3592" width="4.7109375" customWidth="1"/>
    <col min="3593" max="3593" width="20.7109375" customWidth="1"/>
    <col min="3596" max="3596" width="13.140625" customWidth="1"/>
    <col min="3597" max="3597" width="6.28515625" customWidth="1"/>
    <col min="3598" max="3598" width="18" customWidth="1"/>
    <col min="3841" max="3841" width="28" customWidth="1"/>
    <col min="3842" max="3842" width="20.140625" customWidth="1"/>
    <col min="3843" max="3843" width="4.140625" customWidth="1"/>
    <col min="3844" max="3844" width="20.28515625" customWidth="1"/>
    <col min="3845" max="3845" width="4.140625" customWidth="1"/>
    <col min="3846" max="3846" width="13" customWidth="1"/>
    <col min="3847" max="3847" width="17.42578125" customWidth="1"/>
    <col min="3848" max="3848" width="4.7109375" customWidth="1"/>
    <col min="3849" max="3849" width="20.7109375" customWidth="1"/>
    <col min="3852" max="3852" width="13.140625" customWidth="1"/>
    <col min="3853" max="3853" width="6.28515625" customWidth="1"/>
    <col min="3854" max="3854" width="18" customWidth="1"/>
    <col min="4097" max="4097" width="28" customWidth="1"/>
    <col min="4098" max="4098" width="20.140625" customWidth="1"/>
    <col min="4099" max="4099" width="4.140625" customWidth="1"/>
    <col min="4100" max="4100" width="20.28515625" customWidth="1"/>
    <col min="4101" max="4101" width="4.140625" customWidth="1"/>
    <col min="4102" max="4102" width="13" customWidth="1"/>
    <col min="4103" max="4103" width="17.42578125" customWidth="1"/>
    <col min="4104" max="4104" width="4.7109375" customWidth="1"/>
    <col min="4105" max="4105" width="20.7109375" customWidth="1"/>
    <col min="4108" max="4108" width="13.140625" customWidth="1"/>
    <col min="4109" max="4109" width="6.28515625" customWidth="1"/>
    <col min="4110" max="4110" width="18" customWidth="1"/>
    <col min="4353" max="4353" width="28" customWidth="1"/>
    <col min="4354" max="4354" width="20.140625" customWidth="1"/>
    <col min="4355" max="4355" width="4.140625" customWidth="1"/>
    <col min="4356" max="4356" width="20.28515625" customWidth="1"/>
    <col min="4357" max="4357" width="4.140625" customWidth="1"/>
    <col min="4358" max="4358" width="13" customWidth="1"/>
    <col min="4359" max="4359" width="17.42578125" customWidth="1"/>
    <col min="4360" max="4360" width="4.7109375" customWidth="1"/>
    <col min="4361" max="4361" width="20.7109375" customWidth="1"/>
    <col min="4364" max="4364" width="13.140625" customWidth="1"/>
    <col min="4365" max="4365" width="6.28515625" customWidth="1"/>
    <col min="4366" max="4366" width="18" customWidth="1"/>
    <col min="4609" max="4609" width="28" customWidth="1"/>
    <col min="4610" max="4610" width="20.140625" customWidth="1"/>
    <col min="4611" max="4611" width="4.140625" customWidth="1"/>
    <col min="4612" max="4612" width="20.28515625" customWidth="1"/>
    <col min="4613" max="4613" width="4.140625" customWidth="1"/>
    <col min="4614" max="4614" width="13" customWidth="1"/>
    <col min="4615" max="4615" width="17.42578125" customWidth="1"/>
    <col min="4616" max="4616" width="4.7109375" customWidth="1"/>
    <col min="4617" max="4617" width="20.7109375" customWidth="1"/>
    <col min="4620" max="4620" width="13.140625" customWidth="1"/>
    <col min="4621" max="4621" width="6.28515625" customWidth="1"/>
    <col min="4622" max="4622" width="18" customWidth="1"/>
    <col min="4865" max="4865" width="28" customWidth="1"/>
    <col min="4866" max="4866" width="20.140625" customWidth="1"/>
    <col min="4867" max="4867" width="4.140625" customWidth="1"/>
    <col min="4868" max="4868" width="20.28515625" customWidth="1"/>
    <col min="4869" max="4869" width="4.140625" customWidth="1"/>
    <col min="4870" max="4870" width="13" customWidth="1"/>
    <col min="4871" max="4871" width="17.42578125" customWidth="1"/>
    <col min="4872" max="4872" width="4.7109375" customWidth="1"/>
    <col min="4873" max="4873" width="20.7109375" customWidth="1"/>
    <col min="4876" max="4876" width="13.140625" customWidth="1"/>
    <col min="4877" max="4877" width="6.28515625" customWidth="1"/>
    <col min="4878" max="4878" width="18" customWidth="1"/>
    <col min="5121" max="5121" width="28" customWidth="1"/>
    <col min="5122" max="5122" width="20.140625" customWidth="1"/>
    <col min="5123" max="5123" width="4.140625" customWidth="1"/>
    <col min="5124" max="5124" width="20.28515625" customWidth="1"/>
    <col min="5125" max="5125" width="4.140625" customWidth="1"/>
    <col min="5126" max="5126" width="13" customWidth="1"/>
    <col min="5127" max="5127" width="17.42578125" customWidth="1"/>
    <col min="5128" max="5128" width="4.7109375" customWidth="1"/>
    <col min="5129" max="5129" width="20.7109375" customWidth="1"/>
    <col min="5132" max="5132" width="13.140625" customWidth="1"/>
    <col min="5133" max="5133" width="6.28515625" customWidth="1"/>
    <col min="5134" max="5134" width="18" customWidth="1"/>
    <col min="5377" max="5377" width="28" customWidth="1"/>
    <col min="5378" max="5378" width="20.140625" customWidth="1"/>
    <col min="5379" max="5379" width="4.140625" customWidth="1"/>
    <col min="5380" max="5380" width="20.28515625" customWidth="1"/>
    <col min="5381" max="5381" width="4.140625" customWidth="1"/>
    <col min="5382" max="5382" width="13" customWidth="1"/>
    <col min="5383" max="5383" width="17.42578125" customWidth="1"/>
    <col min="5384" max="5384" width="4.7109375" customWidth="1"/>
    <col min="5385" max="5385" width="20.7109375" customWidth="1"/>
    <col min="5388" max="5388" width="13.140625" customWidth="1"/>
    <col min="5389" max="5389" width="6.28515625" customWidth="1"/>
    <col min="5390" max="5390" width="18" customWidth="1"/>
    <col min="5633" max="5633" width="28" customWidth="1"/>
    <col min="5634" max="5634" width="20.140625" customWidth="1"/>
    <col min="5635" max="5635" width="4.140625" customWidth="1"/>
    <col min="5636" max="5636" width="20.28515625" customWidth="1"/>
    <col min="5637" max="5637" width="4.140625" customWidth="1"/>
    <col min="5638" max="5638" width="13" customWidth="1"/>
    <col min="5639" max="5639" width="17.42578125" customWidth="1"/>
    <col min="5640" max="5640" width="4.7109375" customWidth="1"/>
    <col min="5641" max="5641" width="20.7109375" customWidth="1"/>
    <col min="5644" max="5644" width="13.140625" customWidth="1"/>
    <col min="5645" max="5645" width="6.28515625" customWidth="1"/>
    <col min="5646" max="5646" width="18" customWidth="1"/>
    <col min="5889" max="5889" width="28" customWidth="1"/>
    <col min="5890" max="5890" width="20.140625" customWidth="1"/>
    <col min="5891" max="5891" width="4.140625" customWidth="1"/>
    <col min="5892" max="5892" width="20.28515625" customWidth="1"/>
    <col min="5893" max="5893" width="4.140625" customWidth="1"/>
    <col min="5894" max="5894" width="13" customWidth="1"/>
    <col min="5895" max="5895" width="17.42578125" customWidth="1"/>
    <col min="5896" max="5896" width="4.7109375" customWidth="1"/>
    <col min="5897" max="5897" width="20.7109375" customWidth="1"/>
    <col min="5900" max="5900" width="13.140625" customWidth="1"/>
    <col min="5901" max="5901" width="6.28515625" customWidth="1"/>
    <col min="5902" max="5902" width="18" customWidth="1"/>
    <col min="6145" max="6145" width="28" customWidth="1"/>
    <col min="6146" max="6146" width="20.140625" customWidth="1"/>
    <col min="6147" max="6147" width="4.140625" customWidth="1"/>
    <col min="6148" max="6148" width="20.28515625" customWidth="1"/>
    <col min="6149" max="6149" width="4.140625" customWidth="1"/>
    <col min="6150" max="6150" width="13" customWidth="1"/>
    <col min="6151" max="6151" width="17.42578125" customWidth="1"/>
    <col min="6152" max="6152" width="4.7109375" customWidth="1"/>
    <col min="6153" max="6153" width="20.7109375" customWidth="1"/>
    <col min="6156" max="6156" width="13.140625" customWidth="1"/>
    <col min="6157" max="6157" width="6.28515625" customWidth="1"/>
    <col min="6158" max="6158" width="18" customWidth="1"/>
    <col min="6401" max="6401" width="28" customWidth="1"/>
    <col min="6402" max="6402" width="20.140625" customWidth="1"/>
    <col min="6403" max="6403" width="4.140625" customWidth="1"/>
    <col min="6404" max="6404" width="20.28515625" customWidth="1"/>
    <col min="6405" max="6405" width="4.140625" customWidth="1"/>
    <col min="6406" max="6406" width="13" customWidth="1"/>
    <col min="6407" max="6407" width="17.42578125" customWidth="1"/>
    <col min="6408" max="6408" width="4.7109375" customWidth="1"/>
    <col min="6409" max="6409" width="20.7109375" customWidth="1"/>
    <col min="6412" max="6412" width="13.140625" customWidth="1"/>
    <col min="6413" max="6413" width="6.28515625" customWidth="1"/>
    <col min="6414" max="6414" width="18" customWidth="1"/>
    <col min="6657" max="6657" width="28" customWidth="1"/>
    <col min="6658" max="6658" width="20.140625" customWidth="1"/>
    <col min="6659" max="6659" width="4.140625" customWidth="1"/>
    <col min="6660" max="6660" width="20.28515625" customWidth="1"/>
    <col min="6661" max="6661" width="4.140625" customWidth="1"/>
    <col min="6662" max="6662" width="13" customWidth="1"/>
    <col min="6663" max="6663" width="17.42578125" customWidth="1"/>
    <col min="6664" max="6664" width="4.7109375" customWidth="1"/>
    <col min="6665" max="6665" width="20.7109375" customWidth="1"/>
    <col min="6668" max="6668" width="13.140625" customWidth="1"/>
    <col min="6669" max="6669" width="6.28515625" customWidth="1"/>
    <col min="6670" max="6670" width="18" customWidth="1"/>
    <col min="6913" max="6913" width="28" customWidth="1"/>
    <col min="6914" max="6914" width="20.140625" customWidth="1"/>
    <col min="6915" max="6915" width="4.140625" customWidth="1"/>
    <col min="6916" max="6916" width="20.28515625" customWidth="1"/>
    <col min="6917" max="6917" width="4.140625" customWidth="1"/>
    <col min="6918" max="6918" width="13" customWidth="1"/>
    <col min="6919" max="6919" width="17.42578125" customWidth="1"/>
    <col min="6920" max="6920" width="4.7109375" customWidth="1"/>
    <col min="6921" max="6921" width="20.7109375" customWidth="1"/>
    <col min="6924" max="6924" width="13.140625" customWidth="1"/>
    <col min="6925" max="6925" width="6.28515625" customWidth="1"/>
    <col min="6926" max="6926" width="18" customWidth="1"/>
    <col min="7169" max="7169" width="28" customWidth="1"/>
    <col min="7170" max="7170" width="20.140625" customWidth="1"/>
    <col min="7171" max="7171" width="4.140625" customWidth="1"/>
    <col min="7172" max="7172" width="20.28515625" customWidth="1"/>
    <col min="7173" max="7173" width="4.140625" customWidth="1"/>
    <col min="7174" max="7174" width="13" customWidth="1"/>
    <col min="7175" max="7175" width="17.42578125" customWidth="1"/>
    <col min="7176" max="7176" width="4.7109375" customWidth="1"/>
    <col min="7177" max="7177" width="20.7109375" customWidth="1"/>
    <col min="7180" max="7180" width="13.140625" customWidth="1"/>
    <col min="7181" max="7181" width="6.28515625" customWidth="1"/>
    <col min="7182" max="7182" width="18" customWidth="1"/>
    <col min="7425" max="7425" width="28" customWidth="1"/>
    <col min="7426" max="7426" width="20.140625" customWidth="1"/>
    <col min="7427" max="7427" width="4.140625" customWidth="1"/>
    <col min="7428" max="7428" width="20.28515625" customWidth="1"/>
    <col min="7429" max="7429" width="4.140625" customWidth="1"/>
    <col min="7430" max="7430" width="13" customWidth="1"/>
    <col min="7431" max="7431" width="17.42578125" customWidth="1"/>
    <col min="7432" max="7432" width="4.7109375" customWidth="1"/>
    <col min="7433" max="7433" width="20.7109375" customWidth="1"/>
    <col min="7436" max="7436" width="13.140625" customWidth="1"/>
    <col min="7437" max="7437" width="6.28515625" customWidth="1"/>
    <col min="7438" max="7438" width="18" customWidth="1"/>
    <col min="7681" max="7681" width="28" customWidth="1"/>
    <col min="7682" max="7682" width="20.140625" customWidth="1"/>
    <col min="7683" max="7683" width="4.140625" customWidth="1"/>
    <col min="7684" max="7684" width="20.28515625" customWidth="1"/>
    <col min="7685" max="7685" width="4.140625" customWidth="1"/>
    <col min="7686" max="7686" width="13" customWidth="1"/>
    <col min="7687" max="7687" width="17.42578125" customWidth="1"/>
    <col min="7688" max="7688" width="4.7109375" customWidth="1"/>
    <col min="7689" max="7689" width="20.7109375" customWidth="1"/>
    <col min="7692" max="7692" width="13.140625" customWidth="1"/>
    <col min="7693" max="7693" width="6.28515625" customWidth="1"/>
    <col min="7694" max="7694" width="18" customWidth="1"/>
    <col min="7937" max="7937" width="28" customWidth="1"/>
    <col min="7938" max="7938" width="20.140625" customWidth="1"/>
    <col min="7939" max="7939" width="4.140625" customWidth="1"/>
    <col min="7940" max="7940" width="20.28515625" customWidth="1"/>
    <col min="7941" max="7941" width="4.140625" customWidth="1"/>
    <col min="7942" max="7942" width="13" customWidth="1"/>
    <col min="7943" max="7943" width="17.42578125" customWidth="1"/>
    <col min="7944" max="7944" width="4.7109375" customWidth="1"/>
    <col min="7945" max="7945" width="20.7109375" customWidth="1"/>
    <col min="7948" max="7948" width="13.140625" customWidth="1"/>
    <col min="7949" max="7949" width="6.28515625" customWidth="1"/>
    <col min="7950" max="7950" width="18" customWidth="1"/>
    <col min="8193" max="8193" width="28" customWidth="1"/>
    <col min="8194" max="8194" width="20.140625" customWidth="1"/>
    <col min="8195" max="8195" width="4.140625" customWidth="1"/>
    <col min="8196" max="8196" width="20.28515625" customWidth="1"/>
    <col min="8197" max="8197" width="4.140625" customWidth="1"/>
    <col min="8198" max="8198" width="13" customWidth="1"/>
    <col min="8199" max="8199" width="17.42578125" customWidth="1"/>
    <col min="8200" max="8200" width="4.7109375" customWidth="1"/>
    <col min="8201" max="8201" width="20.7109375" customWidth="1"/>
    <col min="8204" max="8204" width="13.140625" customWidth="1"/>
    <col min="8205" max="8205" width="6.28515625" customWidth="1"/>
    <col min="8206" max="8206" width="18" customWidth="1"/>
    <col min="8449" max="8449" width="28" customWidth="1"/>
    <col min="8450" max="8450" width="20.140625" customWidth="1"/>
    <col min="8451" max="8451" width="4.140625" customWidth="1"/>
    <col min="8452" max="8452" width="20.28515625" customWidth="1"/>
    <col min="8453" max="8453" width="4.140625" customWidth="1"/>
    <col min="8454" max="8454" width="13" customWidth="1"/>
    <col min="8455" max="8455" width="17.42578125" customWidth="1"/>
    <col min="8456" max="8456" width="4.7109375" customWidth="1"/>
    <col min="8457" max="8457" width="20.7109375" customWidth="1"/>
    <col min="8460" max="8460" width="13.140625" customWidth="1"/>
    <col min="8461" max="8461" width="6.28515625" customWidth="1"/>
    <col min="8462" max="8462" width="18" customWidth="1"/>
    <col min="8705" max="8705" width="28" customWidth="1"/>
    <col min="8706" max="8706" width="20.140625" customWidth="1"/>
    <col min="8707" max="8707" width="4.140625" customWidth="1"/>
    <col min="8708" max="8708" width="20.28515625" customWidth="1"/>
    <col min="8709" max="8709" width="4.140625" customWidth="1"/>
    <col min="8710" max="8710" width="13" customWidth="1"/>
    <col min="8711" max="8711" width="17.42578125" customWidth="1"/>
    <col min="8712" max="8712" width="4.7109375" customWidth="1"/>
    <col min="8713" max="8713" width="20.7109375" customWidth="1"/>
    <col min="8716" max="8716" width="13.140625" customWidth="1"/>
    <col min="8717" max="8717" width="6.28515625" customWidth="1"/>
    <col min="8718" max="8718" width="18" customWidth="1"/>
    <col min="8961" max="8961" width="28" customWidth="1"/>
    <col min="8962" max="8962" width="20.140625" customWidth="1"/>
    <col min="8963" max="8963" width="4.140625" customWidth="1"/>
    <col min="8964" max="8964" width="20.28515625" customWidth="1"/>
    <col min="8965" max="8965" width="4.140625" customWidth="1"/>
    <col min="8966" max="8966" width="13" customWidth="1"/>
    <col min="8967" max="8967" width="17.42578125" customWidth="1"/>
    <col min="8968" max="8968" width="4.7109375" customWidth="1"/>
    <col min="8969" max="8969" width="20.7109375" customWidth="1"/>
    <col min="8972" max="8972" width="13.140625" customWidth="1"/>
    <col min="8973" max="8973" width="6.28515625" customWidth="1"/>
    <col min="8974" max="8974" width="18" customWidth="1"/>
    <col min="9217" max="9217" width="28" customWidth="1"/>
    <col min="9218" max="9218" width="20.140625" customWidth="1"/>
    <col min="9219" max="9219" width="4.140625" customWidth="1"/>
    <col min="9220" max="9220" width="20.28515625" customWidth="1"/>
    <col min="9221" max="9221" width="4.140625" customWidth="1"/>
    <col min="9222" max="9222" width="13" customWidth="1"/>
    <col min="9223" max="9223" width="17.42578125" customWidth="1"/>
    <col min="9224" max="9224" width="4.7109375" customWidth="1"/>
    <col min="9225" max="9225" width="20.7109375" customWidth="1"/>
    <col min="9228" max="9228" width="13.140625" customWidth="1"/>
    <col min="9229" max="9229" width="6.28515625" customWidth="1"/>
    <col min="9230" max="9230" width="18" customWidth="1"/>
    <col min="9473" max="9473" width="28" customWidth="1"/>
    <col min="9474" max="9474" width="20.140625" customWidth="1"/>
    <col min="9475" max="9475" width="4.140625" customWidth="1"/>
    <col min="9476" max="9476" width="20.28515625" customWidth="1"/>
    <col min="9477" max="9477" width="4.140625" customWidth="1"/>
    <col min="9478" max="9478" width="13" customWidth="1"/>
    <col min="9479" max="9479" width="17.42578125" customWidth="1"/>
    <col min="9480" max="9480" width="4.7109375" customWidth="1"/>
    <col min="9481" max="9481" width="20.7109375" customWidth="1"/>
    <col min="9484" max="9484" width="13.140625" customWidth="1"/>
    <col min="9485" max="9485" width="6.28515625" customWidth="1"/>
    <col min="9486" max="9486" width="18" customWidth="1"/>
    <col min="9729" max="9729" width="28" customWidth="1"/>
    <col min="9730" max="9730" width="20.140625" customWidth="1"/>
    <col min="9731" max="9731" width="4.140625" customWidth="1"/>
    <col min="9732" max="9732" width="20.28515625" customWidth="1"/>
    <col min="9733" max="9733" width="4.140625" customWidth="1"/>
    <col min="9734" max="9734" width="13" customWidth="1"/>
    <col min="9735" max="9735" width="17.42578125" customWidth="1"/>
    <col min="9736" max="9736" width="4.7109375" customWidth="1"/>
    <col min="9737" max="9737" width="20.7109375" customWidth="1"/>
    <col min="9740" max="9740" width="13.140625" customWidth="1"/>
    <col min="9741" max="9741" width="6.28515625" customWidth="1"/>
    <col min="9742" max="9742" width="18" customWidth="1"/>
    <col min="9985" max="9985" width="28" customWidth="1"/>
    <col min="9986" max="9986" width="20.140625" customWidth="1"/>
    <col min="9987" max="9987" width="4.140625" customWidth="1"/>
    <col min="9988" max="9988" width="20.28515625" customWidth="1"/>
    <col min="9989" max="9989" width="4.140625" customWidth="1"/>
    <col min="9990" max="9990" width="13" customWidth="1"/>
    <col min="9991" max="9991" width="17.42578125" customWidth="1"/>
    <col min="9992" max="9992" width="4.7109375" customWidth="1"/>
    <col min="9993" max="9993" width="20.7109375" customWidth="1"/>
    <col min="9996" max="9996" width="13.140625" customWidth="1"/>
    <col min="9997" max="9997" width="6.28515625" customWidth="1"/>
    <col min="9998" max="9998" width="18" customWidth="1"/>
    <col min="10241" max="10241" width="28" customWidth="1"/>
    <col min="10242" max="10242" width="20.140625" customWidth="1"/>
    <col min="10243" max="10243" width="4.140625" customWidth="1"/>
    <col min="10244" max="10244" width="20.28515625" customWidth="1"/>
    <col min="10245" max="10245" width="4.140625" customWidth="1"/>
    <col min="10246" max="10246" width="13" customWidth="1"/>
    <col min="10247" max="10247" width="17.42578125" customWidth="1"/>
    <col min="10248" max="10248" width="4.7109375" customWidth="1"/>
    <col min="10249" max="10249" width="20.7109375" customWidth="1"/>
    <col min="10252" max="10252" width="13.140625" customWidth="1"/>
    <col min="10253" max="10253" width="6.28515625" customWidth="1"/>
    <col min="10254" max="10254" width="18" customWidth="1"/>
    <col min="10497" max="10497" width="28" customWidth="1"/>
    <col min="10498" max="10498" width="20.140625" customWidth="1"/>
    <col min="10499" max="10499" width="4.140625" customWidth="1"/>
    <col min="10500" max="10500" width="20.28515625" customWidth="1"/>
    <col min="10501" max="10501" width="4.140625" customWidth="1"/>
    <col min="10502" max="10502" width="13" customWidth="1"/>
    <col min="10503" max="10503" width="17.42578125" customWidth="1"/>
    <col min="10504" max="10504" width="4.7109375" customWidth="1"/>
    <col min="10505" max="10505" width="20.7109375" customWidth="1"/>
    <col min="10508" max="10508" width="13.140625" customWidth="1"/>
    <col min="10509" max="10509" width="6.28515625" customWidth="1"/>
    <col min="10510" max="10510" width="18" customWidth="1"/>
    <col min="10753" max="10753" width="28" customWidth="1"/>
    <col min="10754" max="10754" width="20.140625" customWidth="1"/>
    <col min="10755" max="10755" width="4.140625" customWidth="1"/>
    <col min="10756" max="10756" width="20.28515625" customWidth="1"/>
    <col min="10757" max="10757" width="4.140625" customWidth="1"/>
    <col min="10758" max="10758" width="13" customWidth="1"/>
    <col min="10759" max="10759" width="17.42578125" customWidth="1"/>
    <col min="10760" max="10760" width="4.7109375" customWidth="1"/>
    <col min="10761" max="10761" width="20.7109375" customWidth="1"/>
    <col min="10764" max="10764" width="13.140625" customWidth="1"/>
    <col min="10765" max="10765" width="6.28515625" customWidth="1"/>
    <col min="10766" max="10766" width="18" customWidth="1"/>
    <col min="11009" max="11009" width="28" customWidth="1"/>
    <col min="11010" max="11010" width="20.140625" customWidth="1"/>
    <col min="11011" max="11011" width="4.140625" customWidth="1"/>
    <col min="11012" max="11012" width="20.28515625" customWidth="1"/>
    <col min="11013" max="11013" width="4.140625" customWidth="1"/>
    <col min="11014" max="11014" width="13" customWidth="1"/>
    <col min="11015" max="11015" width="17.42578125" customWidth="1"/>
    <col min="11016" max="11016" width="4.7109375" customWidth="1"/>
    <col min="11017" max="11017" width="20.7109375" customWidth="1"/>
    <col min="11020" max="11020" width="13.140625" customWidth="1"/>
    <col min="11021" max="11021" width="6.28515625" customWidth="1"/>
    <col min="11022" max="11022" width="18" customWidth="1"/>
    <col min="11265" max="11265" width="28" customWidth="1"/>
    <col min="11266" max="11266" width="20.140625" customWidth="1"/>
    <col min="11267" max="11267" width="4.140625" customWidth="1"/>
    <col min="11268" max="11268" width="20.28515625" customWidth="1"/>
    <col min="11269" max="11269" width="4.140625" customWidth="1"/>
    <col min="11270" max="11270" width="13" customWidth="1"/>
    <col min="11271" max="11271" width="17.42578125" customWidth="1"/>
    <col min="11272" max="11272" width="4.7109375" customWidth="1"/>
    <col min="11273" max="11273" width="20.7109375" customWidth="1"/>
    <col min="11276" max="11276" width="13.140625" customWidth="1"/>
    <col min="11277" max="11277" width="6.28515625" customWidth="1"/>
    <col min="11278" max="11278" width="18" customWidth="1"/>
    <col min="11521" max="11521" width="28" customWidth="1"/>
    <col min="11522" max="11522" width="20.140625" customWidth="1"/>
    <col min="11523" max="11523" width="4.140625" customWidth="1"/>
    <col min="11524" max="11524" width="20.28515625" customWidth="1"/>
    <col min="11525" max="11525" width="4.140625" customWidth="1"/>
    <col min="11526" max="11526" width="13" customWidth="1"/>
    <col min="11527" max="11527" width="17.42578125" customWidth="1"/>
    <col min="11528" max="11528" width="4.7109375" customWidth="1"/>
    <col min="11529" max="11529" width="20.7109375" customWidth="1"/>
    <col min="11532" max="11532" width="13.140625" customWidth="1"/>
    <col min="11533" max="11533" width="6.28515625" customWidth="1"/>
    <col min="11534" max="11534" width="18" customWidth="1"/>
    <col min="11777" max="11777" width="28" customWidth="1"/>
    <col min="11778" max="11778" width="20.140625" customWidth="1"/>
    <col min="11779" max="11779" width="4.140625" customWidth="1"/>
    <col min="11780" max="11780" width="20.28515625" customWidth="1"/>
    <col min="11781" max="11781" width="4.140625" customWidth="1"/>
    <col min="11782" max="11782" width="13" customWidth="1"/>
    <col min="11783" max="11783" width="17.42578125" customWidth="1"/>
    <col min="11784" max="11784" width="4.7109375" customWidth="1"/>
    <col min="11785" max="11785" width="20.7109375" customWidth="1"/>
    <col min="11788" max="11788" width="13.140625" customWidth="1"/>
    <col min="11789" max="11789" width="6.28515625" customWidth="1"/>
    <col min="11790" max="11790" width="18" customWidth="1"/>
    <col min="12033" max="12033" width="28" customWidth="1"/>
    <col min="12034" max="12034" width="20.140625" customWidth="1"/>
    <col min="12035" max="12035" width="4.140625" customWidth="1"/>
    <col min="12036" max="12036" width="20.28515625" customWidth="1"/>
    <col min="12037" max="12037" width="4.140625" customWidth="1"/>
    <col min="12038" max="12038" width="13" customWidth="1"/>
    <col min="12039" max="12039" width="17.42578125" customWidth="1"/>
    <col min="12040" max="12040" width="4.7109375" customWidth="1"/>
    <col min="12041" max="12041" width="20.7109375" customWidth="1"/>
    <col min="12044" max="12044" width="13.140625" customWidth="1"/>
    <col min="12045" max="12045" width="6.28515625" customWidth="1"/>
    <col min="12046" max="12046" width="18" customWidth="1"/>
    <col min="12289" max="12289" width="28" customWidth="1"/>
    <col min="12290" max="12290" width="20.140625" customWidth="1"/>
    <col min="12291" max="12291" width="4.140625" customWidth="1"/>
    <col min="12292" max="12292" width="20.28515625" customWidth="1"/>
    <col min="12293" max="12293" width="4.140625" customWidth="1"/>
    <col min="12294" max="12294" width="13" customWidth="1"/>
    <col min="12295" max="12295" width="17.42578125" customWidth="1"/>
    <col min="12296" max="12296" width="4.7109375" customWidth="1"/>
    <col min="12297" max="12297" width="20.7109375" customWidth="1"/>
    <col min="12300" max="12300" width="13.140625" customWidth="1"/>
    <col min="12301" max="12301" width="6.28515625" customWidth="1"/>
    <col min="12302" max="12302" width="18" customWidth="1"/>
    <col min="12545" max="12545" width="28" customWidth="1"/>
    <col min="12546" max="12546" width="20.140625" customWidth="1"/>
    <col min="12547" max="12547" width="4.140625" customWidth="1"/>
    <col min="12548" max="12548" width="20.28515625" customWidth="1"/>
    <col min="12549" max="12549" width="4.140625" customWidth="1"/>
    <col min="12550" max="12550" width="13" customWidth="1"/>
    <col min="12551" max="12551" width="17.42578125" customWidth="1"/>
    <col min="12552" max="12552" width="4.7109375" customWidth="1"/>
    <col min="12553" max="12553" width="20.7109375" customWidth="1"/>
    <col min="12556" max="12556" width="13.140625" customWidth="1"/>
    <col min="12557" max="12557" width="6.28515625" customWidth="1"/>
    <col min="12558" max="12558" width="18" customWidth="1"/>
    <col min="12801" max="12801" width="28" customWidth="1"/>
    <col min="12802" max="12802" width="20.140625" customWidth="1"/>
    <col min="12803" max="12803" width="4.140625" customWidth="1"/>
    <col min="12804" max="12804" width="20.28515625" customWidth="1"/>
    <col min="12805" max="12805" width="4.140625" customWidth="1"/>
    <col min="12806" max="12806" width="13" customWidth="1"/>
    <col min="12807" max="12807" width="17.42578125" customWidth="1"/>
    <col min="12808" max="12808" width="4.7109375" customWidth="1"/>
    <col min="12809" max="12809" width="20.7109375" customWidth="1"/>
    <col min="12812" max="12812" width="13.140625" customWidth="1"/>
    <col min="12813" max="12813" width="6.28515625" customWidth="1"/>
    <col min="12814" max="12814" width="18" customWidth="1"/>
    <col min="13057" max="13057" width="28" customWidth="1"/>
    <col min="13058" max="13058" width="20.140625" customWidth="1"/>
    <col min="13059" max="13059" width="4.140625" customWidth="1"/>
    <col min="13060" max="13060" width="20.28515625" customWidth="1"/>
    <col min="13061" max="13061" width="4.140625" customWidth="1"/>
    <col min="13062" max="13062" width="13" customWidth="1"/>
    <col min="13063" max="13063" width="17.42578125" customWidth="1"/>
    <col min="13064" max="13064" width="4.7109375" customWidth="1"/>
    <col min="13065" max="13065" width="20.7109375" customWidth="1"/>
    <col min="13068" max="13068" width="13.140625" customWidth="1"/>
    <col min="13069" max="13069" width="6.28515625" customWidth="1"/>
    <col min="13070" max="13070" width="18" customWidth="1"/>
    <col min="13313" max="13313" width="28" customWidth="1"/>
    <col min="13314" max="13314" width="20.140625" customWidth="1"/>
    <col min="13315" max="13315" width="4.140625" customWidth="1"/>
    <col min="13316" max="13316" width="20.28515625" customWidth="1"/>
    <col min="13317" max="13317" width="4.140625" customWidth="1"/>
    <col min="13318" max="13318" width="13" customWidth="1"/>
    <col min="13319" max="13319" width="17.42578125" customWidth="1"/>
    <col min="13320" max="13320" width="4.7109375" customWidth="1"/>
    <col min="13321" max="13321" width="20.7109375" customWidth="1"/>
    <col min="13324" max="13324" width="13.140625" customWidth="1"/>
    <col min="13325" max="13325" width="6.28515625" customWidth="1"/>
    <col min="13326" max="13326" width="18" customWidth="1"/>
    <col min="13569" max="13569" width="28" customWidth="1"/>
    <col min="13570" max="13570" width="20.140625" customWidth="1"/>
    <col min="13571" max="13571" width="4.140625" customWidth="1"/>
    <col min="13572" max="13572" width="20.28515625" customWidth="1"/>
    <col min="13573" max="13573" width="4.140625" customWidth="1"/>
    <col min="13574" max="13574" width="13" customWidth="1"/>
    <col min="13575" max="13575" width="17.42578125" customWidth="1"/>
    <col min="13576" max="13576" width="4.7109375" customWidth="1"/>
    <col min="13577" max="13577" width="20.7109375" customWidth="1"/>
    <col min="13580" max="13580" width="13.140625" customWidth="1"/>
    <col min="13581" max="13581" width="6.28515625" customWidth="1"/>
    <col min="13582" max="13582" width="18" customWidth="1"/>
    <col min="13825" max="13825" width="28" customWidth="1"/>
    <col min="13826" max="13826" width="20.140625" customWidth="1"/>
    <col min="13827" max="13827" width="4.140625" customWidth="1"/>
    <col min="13828" max="13828" width="20.28515625" customWidth="1"/>
    <col min="13829" max="13829" width="4.140625" customWidth="1"/>
    <col min="13830" max="13830" width="13" customWidth="1"/>
    <col min="13831" max="13831" width="17.42578125" customWidth="1"/>
    <col min="13832" max="13832" width="4.7109375" customWidth="1"/>
    <col min="13833" max="13833" width="20.7109375" customWidth="1"/>
    <col min="13836" max="13836" width="13.140625" customWidth="1"/>
    <col min="13837" max="13837" width="6.28515625" customWidth="1"/>
    <col min="13838" max="13838" width="18" customWidth="1"/>
    <col min="14081" max="14081" width="28" customWidth="1"/>
    <col min="14082" max="14082" width="20.140625" customWidth="1"/>
    <col min="14083" max="14083" width="4.140625" customWidth="1"/>
    <col min="14084" max="14084" width="20.28515625" customWidth="1"/>
    <col min="14085" max="14085" width="4.140625" customWidth="1"/>
    <col min="14086" max="14086" width="13" customWidth="1"/>
    <col min="14087" max="14087" width="17.42578125" customWidth="1"/>
    <col min="14088" max="14088" width="4.7109375" customWidth="1"/>
    <col min="14089" max="14089" width="20.7109375" customWidth="1"/>
    <col min="14092" max="14092" width="13.140625" customWidth="1"/>
    <col min="14093" max="14093" width="6.28515625" customWidth="1"/>
    <col min="14094" max="14094" width="18" customWidth="1"/>
    <col min="14337" max="14337" width="28" customWidth="1"/>
    <col min="14338" max="14338" width="20.140625" customWidth="1"/>
    <col min="14339" max="14339" width="4.140625" customWidth="1"/>
    <col min="14340" max="14340" width="20.28515625" customWidth="1"/>
    <col min="14341" max="14341" width="4.140625" customWidth="1"/>
    <col min="14342" max="14342" width="13" customWidth="1"/>
    <col min="14343" max="14343" width="17.42578125" customWidth="1"/>
    <col min="14344" max="14344" width="4.7109375" customWidth="1"/>
    <col min="14345" max="14345" width="20.7109375" customWidth="1"/>
    <col min="14348" max="14348" width="13.140625" customWidth="1"/>
    <col min="14349" max="14349" width="6.28515625" customWidth="1"/>
    <col min="14350" max="14350" width="18" customWidth="1"/>
    <col min="14593" max="14593" width="28" customWidth="1"/>
    <col min="14594" max="14594" width="20.140625" customWidth="1"/>
    <col min="14595" max="14595" width="4.140625" customWidth="1"/>
    <col min="14596" max="14596" width="20.28515625" customWidth="1"/>
    <col min="14597" max="14597" width="4.140625" customWidth="1"/>
    <col min="14598" max="14598" width="13" customWidth="1"/>
    <col min="14599" max="14599" width="17.42578125" customWidth="1"/>
    <col min="14600" max="14600" width="4.7109375" customWidth="1"/>
    <col min="14601" max="14601" width="20.7109375" customWidth="1"/>
    <col min="14604" max="14604" width="13.140625" customWidth="1"/>
    <col min="14605" max="14605" width="6.28515625" customWidth="1"/>
    <col min="14606" max="14606" width="18" customWidth="1"/>
    <col min="14849" max="14849" width="28" customWidth="1"/>
    <col min="14850" max="14850" width="20.140625" customWidth="1"/>
    <col min="14851" max="14851" width="4.140625" customWidth="1"/>
    <col min="14852" max="14852" width="20.28515625" customWidth="1"/>
    <col min="14853" max="14853" width="4.140625" customWidth="1"/>
    <col min="14854" max="14854" width="13" customWidth="1"/>
    <col min="14855" max="14855" width="17.42578125" customWidth="1"/>
    <col min="14856" max="14856" width="4.7109375" customWidth="1"/>
    <col min="14857" max="14857" width="20.7109375" customWidth="1"/>
    <col min="14860" max="14860" width="13.140625" customWidth="1"/>
    <col min="14861" max="14861" width="6.28515625" customWidth="1"/>
    <col min="14862" max="14862" width="18" customWidth="1"/>
    <col min="15105" max="15105" width="28" customWidth="1"/>
    <col min="15106" max="15106" width="20.140625" customWidth="1"/>
    <col min="15107" max="15107" width="4.140625" customWidth="1"/>
    <col min="15108" max="15108" width="20.28515625" customWidth="1"/>
    <col min="15109" max="15109" width="4.140625" customWidth="1"/>
    <col min="15110" max="15110" width="13" customWidth="1"/>
    <col min="15111" max="15111" width="17.42578125" customWidth="1"/>
    <col min="15112" max="15112" width="4.7109375" customWidth="1"/>
    <col min="15113" max="15113" width="20.7109375" customWidth="1"/>
    <col min="15116" max="15116" width="13.140625" customWidth="1"/>
    <col min="15117" max="15117" width="6.28515625" customWidth="1"/>
    <col min="15118" max="15118" width="18" customWidth="1"/>
    <col min="15361" max="15361" width="28" customWidth="1"/>
    <col min="15362" max="15362" width="20.140625" customWidth="1"/>
    <col min="15363" max="15363" width="4.140625" customWidth="1"/>
    <col min="15364" max="15364" width="20.28515625" customWidth="1"/>
    <col min="15365" max="15365" width="4.140625" customWidth="1"/>
    <col min="15366" max="15366" width="13" customWidth="1"/>
    <col min="15367" max="15367" width="17.42578125" customWidth="1"/>
    <col min="15368" max="15368" width="4.7109375" customWidth="1"/>
    <col min="15369" max="15369" width="20.7109375" customWidth="1"/>
    <col min="15372" max="15372" width="13.140625" customWidth="1"/>
    <col min="15373" max="15373" width="6.28515625" customWidth="1"/>
    <col min="15374" max="15374" width="18" customWidth="1"/>
    <col min="15617" max="15617" width="28" customWidth="1"/>
    <col min="15618" max="15618" width="20.140625" customWidth="1"/>
    <col min="15619" max="15619" width="4.140625" customWidth="1"/>
    <col min="15620" max="15620" width="20.28515625" customWidth="1"/>
    <col min="15621" max="15621" width="4.140625" customWidth="1"/>
    <col min="15622" max="15622" width="13" customWidth="1"/>
    <col min="15623" max="15623" width="17.42578125" customWidth="1"/>
    <col min="15624" max="15624" width="4.7109375" customWidth="1"/>
    <col min="15625" max="15625" width="20.7109375" customWidth="1"/>
    <col min="15628" max="15628" width="13.140625" customWidth="1"/>
    <col min="15629" max="15629" width="6.28515625" customWidth="1"/>
    <col min="15630" max="15630" width="18" customWidth="1"/>
    <col min="15873" max="15873" width="28" customWidth="1"/>
    <col min="15874" max="15874" width="20.140625" customWidth="1"/>
    <col min="15875" max="15875" width="4.140625" customWidth="1"/>
    <col min="15876" max="15876" width="20.28515625" customWidth="1"/>
    <col min="15877" max="15877" width="4.140625" customWidth="1"/>
    <col min="15878" max="15878" width="13" customWidth="1"/>
    <col min="15879" max="15879" width="17.42578125" customWidth="1"/>
    <col min="15880" max="15880" width="4.7109375" customWidth="1"/>
    <col min="15881" max="15881" width="20.7109375" customWidth="1"/>
    <col min="15884" max="15884" width="13.140625" customWidth="1"/>
    <col min="15885" max="15885" width="6.28515625" customWidth="1"/>
    <col min="15886" max="15886" width="18" customWidth="1"/>
    <col min="16129" max="16129" width="28" customWidth="1"/>
    <col min="16130" max="16130" width="20.140625" customWidth="1"/>
    <col min="16131" max="16131" width="4.140625" customWidth="1"/>
    <col min="16132" max="16132" width="20.28515625" customWidth="1"/>
    <col min="16133" max="16133" width="4.140625" customWidth="1"/>
    <col min="16134" max="16134" width="13" customWidth="1"/>
    <col min="16135" max="16135" width="17.42578125" customWidth="1"/>
    <col min="16136" max="16136" width="4.7109375" customWidth="1"/>
    <col min="16137" max="16137" width="20.7109375" customWidth="1"/>
    <col min="16140" max="16140" width="13.140625" customWidth="1"/>
    <col min="16141" max="16141" width="6.28515625" customWidth="1"/>
    <col min="16142" max="16142" width="18" customWidth="1"/>
  </cols>
  <sheetData>
    <row r="1" spans="1:10" ht="4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10" ht="31.5" customHeight="1" thickBot="1" x14ac:dyDescent="0.3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10" ht="27" customHeight="1" thickTop="1" x14ac:dyDescent="0.25">
      <c r="A3" s="96" t="s">
        <v>45</v>
      </c>
      <c r="B3" s="97"/>
      <c r="C3" s="97"/>
      <c r="D3" s="97"/>
      <c r="E3" s="97"/>
      <c r="F3" s="97"/>
      <c r="G3" s="97"/>
      <c r="H3" s="97"/>
      <c r="I3" s="98"/>
      <c r="J3" s="1"/>
    </row>
    <row r="4" spans="1:10" ht="27" customHeight="1" x14ac:dyDescent="0.25">
      <c r="A4" s="107" t="s">
        <v>46</v>
      </c>
      <c r="B4" s="108"/>
      <c r="C4" s="108"/>
      <c r="D4" s="108"/>
      <c r="E4" s="108" t="s">
        <v>47</v>
      </c>
      <c r="F4" s="108"/>
      <c r="G4" s="108"/>
      <c r="H4" s="108"/>
      <c r="I4" s="109"/>
      <c r="J4" s="1"/>
    </row>
    <row r="5" spans="1:10" ht="27" customHeight="1" thickBot="1" x14ac:dyDescent="0.3">
      <c r="A5" s="2" t="s">
        <v>5</v>
      </c>
      <c r="B5" s="3"/>
      <c r="C5" s="3"/>
      <c r="D5" s="3"/>
      <c r="E5" s="3"/>
      <c r="F5" s="3"/>
      <c r="G5" s="3"/>
      <c r="H5" s="3"/>
      <c r="I5" s="4"/>
      <c r="J5" s="1"/>
    </row>
    <row r="6" spans="1:10" ht="12" customHeight="1" thickTop="1" thickBot="1" x14ac:dyDescent="0.3">
      <c r="A6" s="5"/>
      <c r="B6" s="5"/>
      <c r="C6" s="5"/>
      <c r="D6" s="5"/>
      <c r="E6" s="5"/>
      <c r="F6" s="5"/>
      <c r="G6" s="5"/>
      <c r="H6" s="5"/>
      <c r="I6" s="5"/>
      <c r="J6" s="1"/>
    </row>
    <row r="7" spans="1:10" ht="27" customHeight="1" thickTop="1" x14ac:dyDescent="0.25">
      <c r="A7" s="96" t="s">
        <v>48</v>
      </c>
      <c r="B7" s="97"/>
      <c r="C7" s="97"/>
      <c r="D7" s="97"/>
      <c r="E7" s="97"/>
      <c r="F7" s="97"/>
      <c r="G7" s="97"/>
      <c r="H7" s="97"/>
      <c r="I7" s="98"/>
      <c r="J7" s="1"/>
    </row>
    <row r="8" spans="1:10" ht="27" customHeight="1" x14ac:dyDescent="0.25">
      <c r="A8" s="99" t="s">
        <v>46</v>
      </c>
      <c r="B8" s="100"/>
      <c r="C8" s="100"/>
      <c r="D8" s="100"/>
      <c r="E8" s="100" t="s">
        <v>47</v>
      </c>
      <c r="F8" s="100"/>
      <c r="G8" s="100"/>
      <c r="H8" s="100"/>
      <c r="I8" s="101"/>
      <c r="J8" s="1"/>
    </row>
    <row r="9" spans="1:10" ht="27" customHeight="1" x14ac:dyDescent="0.25">
      <c r="A9" s="107" t="s">
        <v>49</v>
      </c>
      <c r="B9" s="108"/>
      <c r="C9" s="108"/>
      <c r="D9" s="108"/>
      <c r="E9" s="108"/>
      <c r="F9" s="108"/>
      <c r="G9" s="108"/>
      <c r="H9" s="108"/>
      <c r="I9" s="109"/>
      <c r="J9" s="1"/>
    </row>
    <row r="10" spans="1:10" ht="27" customHeight="1" x14ac:dyDescent="0.25">
      <c r="A10" s="99" t="s">
        <v>8</v>
      </c>
      <c r="B10" s="100"/>
      <c r="C10" s="100"/>
      <c r="D10" s="100" t="s">
        <v>50</v>
      </c>
      <c r="E10" s="100"/>
      <c r="F10" s="100"/>
      <c r="G10" s="100" t="s">
        <v>51</v>
      </c>
      <c r="H10" s="100"/>
      <c r="I10" s="101"/>
      <c r="J10" s="1"/>
    </row>
    <row r="11" spans="1:10" ht="27" customHeight="1" thickBot="1" x14ac:dyDescent="0.3">
      <c r="A11" s="2" t="s">
        <v>52</v>
      </c>
      <c r="B11" s="3"/>
      <c r="C11" s="3"/>
      <c r="D11" s="120" t="s">
        <v>5</v>
      </c>
      <c r="E11" s="120"/>
      <c r="F11" s="120"/>
      <c r="G11" s="120"/>
      <c r="H11" s="120"/>
      <c r="I11" s="121"/>
      <c r="J11" s="1"/>
    </row>
    <row r="12" spans="1:10" ht="12" customHeight="1" thickTop="1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1"/>
    </row>
    <row r="13" spans="1:10" ht="27" customHeight="1" thickTop="1" x14ac:dyDescent="0.25">
      <c r="A13" s="96" t="s">
        <v>53</v>
      </c>
      <c r="B13" s="97"/>
      <c r="C13" s="97"/>
      <c r="D13" s="97"/>
      <c r="E13" s="97"/>
      <c r="F13" s="97"/>
      <c r="G13" s="97"/>
      <c r="H13" s="97"/>
      <c r="I13" s="98"/>
      <c r="J13" s="1"/>
    </row>
    <row r="14" spans="1:10" ht="27" customHeight="1" x14ac:dyDescent="0.25">
      <c r="A14" s="99" t="s">
        <v>54</v>
      </c>
      <c r="B14" s="100"/>
      <c r="C14" s="100"/>
      <c r="D14" s="100" t="s">
        <v>50</v>
      </c>
      <c r="E14" s="100"/>
      <c r="F14" s="100"/>
      <c r="G14" s="100" t="s">
        <v>51</v>
      </c>
      <c r="H14" s="100"/>
      <c r="I14" s="101"/>
      <c r="J14" s="1"/>
    </row>
    <row r="15" spans="1:10" ht="27" customHeight="1" x14ac:dyDescent="0.25">
      <c r="A15" s="99" t="s">
        <v>55</v>
      </c>
      <c r="B15" s="100"/>
      <c r="C15" s="100"/>
      <c r="D15" s="100"/>
      <c r="E15" s="100"/>
      <c r="F15" s="100"/>
      <c r="G15" s="100"/>
      <c r="H15" s="100"/>
      <c r="I15" s="101"/>
      <c r="J15" s="1"/>
    </row>
    <row r="16" spans="1:10" ht="27" customHeight="1" thickBot="1" x14ac:dyDescent="0.3">
      <c r="A16" s="119" t="s">
        <v>56</v>
      </c>
      <c r="B16" s="120"/>
      <c r="C16" s="120"/>
      <c r="D16" s="120"/>
      <c r="E16" s="120"/>
      <c r="F16" s="120"/>
      <c r="G16" s="120"/>
      <c r="H16" s="120"/>
      <c r="I16" s="121"/>
      <c r="J16" s="1"/>
    </row>
    <row r="17" spans="1:14" ht="12" customHeight="1" thickTop="1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1"/>
    </row>
    <row r="18" spans="1:14" ht="18.75" thickTop="1" x14ac:dyDescent="0.25">
      <c r="A18" s="104" t="s">
        <v>19</v>
      </c>
      <c r="B18" s="105"/>
      <c r="C18" s="105"/>
      <c r="D18" s="105"/>
      <c r="E18" s="105"/>
      <c r="F18" s="105"/>
      <c r="G18" s="105"/>
      <c r="H18" s="105"/>
      <c r="I18" s="106"/>
      <c r="J18" s="1"/>
    </row>
    <row r="19" spans="1:14" ht="18" x14ac:dyDescent="0.25">
      <c r="A19" s="9"/>
      <c r="B19" s="10"/>
      <c r="C19" s="10"/>
      <c r="D19" s="10"/>
      <c r="E19" s="10"/>
      <c r="F19" s="10"/>
      <c r="G19" s="10"/>
      <c r="H19" s="10"/>
      <c r="I19" s="11"/>
      <c r="J19" s="1"/>
    </row>
    <row r="20" spans="1:14" ht="21" customHeight="1" x14ac:dyDescent="0.25">
      <c r="A20" s="56"/>
      <c r="B20" s="115" t="s">
        <v>57</v>
      </c>
      <c r="C20" s="115"/>
      <c r="D20" s="57" t="s">
        <v>58</v>
      </c>
      <c r="E20" s="58"/>
      <c r="F20" s="122" t="s">
        <v>23</v>
      </c>
      <c r="G20" s="122"/>
      <c r="H20" s="12"/>
      <c r="I20" s="59"/>
      <c r="J20" s="1"/>
      <c r="L20" s="60"/>
      <c r="M20" s="60"/>
      <c r="N20" s="60"/>
    </row>
    <row r="21" spans="1:14" ht="18" x14ac:dyDescent="0.25">
      <c r="A21" s="9"/>
      <c r="B21" s="10"/>
      <c r="C21" s="10"/>
      <c r="D21" s="10"/>
      <c r="E21" s="10"/>
      <c r="F21" s="10"/>
      <c r="G21" s="10"/>
      <c r="H21" s="10"/>
      <c r="I21" s="11"/>
      <c r="J21" s="1"/>
      <c r="L21" s="13"/>
      <c r="M21" s="13"/>
      <c r="N21" s="13"/>
    </row>
    <row r="22" spans="1:14" ht="18" x14ac:dyDescent="0.25">
      <c r="A22" s="56"/>
      <c r="B22" s="115" t="s">
        <v>59</v>
      </c>
      <c r="C22" s="115"/>
      <c r="D22" s="15">
        <v>47574.12</v>
      </c>
      <c r="E22" s="61"/>
      <c r="F22" s="116"/>
      <c r="G22" s="116"/>
      <c r="H22" s="10"/>
      <c r="I22" s="62"/>
      <c r="J22" s="1"/>
      <c r="L22" s="13"/>
      <c r="M22" s="13"/>
      <c r="N22" s="13"/>
    </row>
    <row r="23" spans="1:14" ht="18" x14ac:dyDescent="0.25">
      <c r="A23" s="56"/>
      <c r="B23" s="115" t="s">
        <v>60</v>
      </c>
      <c r="C23" s="115"/>
      <c r="D23" s="15">
        <v>160768.22</v>
      </c>
      <c r="E23" s="61"/>
      <c r="F23" s="116"/>
      <c r="G23" s="116"/>
      <c r="H23" s="10"/>
      <c r="I23" s="62"/>
      <c r="J23" s="1"/>
      <c r="L23" s="13"/>
      <c r="M23" s="13"/>
      <c r="N23" s="13"/>
    </row>
    <row r="24" spans="1:14" ht="18.75" thickBot="1" x14ac:dyDescent="0.3">
      <c r="A24" s="56"/>
      <c r="B24" s="12"/>
      <c r="C24" s="12"/>
      <c r="D24" s="16"/>
      <c r="E24" s="10"/>
      <c r="F24" s="12"/>
      <c r="G24" s="63"/>
      <c r="H24" s="10"/>
      <c r="I24" s="62"/>
      <c r="J24" s="1"/>
    </row>
    <row r="25" spans="1:14" ht="18.75" thickTop="1" x14ac:dyDescent="0.25">
      <c r="A25" s="64"/>
      <c r="B25" s="64"/>
      <c r="C25" s="64"/>
      <c r="D25" s="65"/>
      <c r="E25" s="66"/>
      <c r="F25" s="64"/>
      <c r="G25" s="67"/>
      <c r="H25" s="66"/>
      <c r="I25" s="64"/>
      <c r="J25" s="1"/>
    </row>
    <row r="26" spans="1:14" ht="18" x14ac:dyDescent="0.25">
      <c r="A26" s="12"/>
      <c r="B26" s="12"/>
      <c r="C26" s="12"/>
      <c r="D26" s="16"/>
      <c r="E26" s="10"/>
      <c r="F26" s="12"/>
      <c r="G26" s="63"/>
      <c r="H26" s="10"/>
      <c r="I26" s="12"/>
      <c r="J26" s="1"/>
    </row>
    <row r="27" spans="1:14" ht="18" x14ac:dyDescent="0.25">
      <c r="A27" s="22" t="s">
        <v>36</v>
      </c>
      <c r="B27" s="23">
        <f>D22*F22+D23*F23</f>
        <v>0</v>
      </c>
      <c r="C27" s="12"/>
      <c r="D27" s="16"/>
      <c r="E27" s="91" t="s">
        <v>37</v>
      </c>
      <c r="F27" s="92"/>
      <c r="G27" s="92"/>
      <c r="H27" s="92"/>
      <c r="I27" s="93"/>
      <c r="J27" s="1"/>
    </row>
    <row r="28" spans="1:14" ht="18" x14ac:dyDescent="0.25">
      <c r="A28" s="5"/>
      <c r="B28" s="5"/>
      <c r="C28" s="12"/>
      <c r="D28" s="16"/>
      <c r="E28" s="24"/>
      <c r="F28" s="25"/>
      <c r="G28" s="25"/>
      <c r="H28" s="25"/>
      <c r="I28" s="26"/>
      <c r="J28" s="1"/>
    </row>
    <row r="29" spans="1:14" ht="20.25" x14ac:dyDescent="0.3">
      <c r="A29" s="27" t="s">
        <v>41</v>
      </c>
      <c r="B29" s="68">
        <f>B27*0.02</f>
        <v>0</v>
      </c>
      <c r="C29" s="12"/>
      <c r="D29" s="16"/>
      <c r="E29" s="24"/>
      <c r="F29" s="25"/>
      <c r="G29" s="25"/>
      <c r="H29" s="25"/>
      <c r="I29" s="26"/>
      <c r="J29" s="1"/>
    </row>
    <row r="30" spans="1:14" ht="18" x14ac:dyDescent="0.25">
      <c r="A30" s="5"/>
      <c r="B30" s="5"/>
      <c r="C30" s="5"/>
      <c r="D30" s="5"/>
      <c r="E30" s="24"/>
      <c r="F30" s="25"/>
      <c r="G30" s="25"/>
      <c r="H30" s="25"/>
      <c r="I30" s="26"/>
      <c r="J30" s="1"/>
    </row>
    <row r="31" spans="1:14" ht="18" x14ac:dyDescent="0.25">
      <c r="A31" s="10"/>
      <c r="B31" s="69"/>
      <c r="C31" s="5"/>
      <c r="D31" s="5"/>
      <c r="E31" s="24"/>
      <c r="F31" s="25"/>
      <c r="G31" s="25"/>
      <c r="H31" s="25"/>
      <c r="I31" s="26"/>
      <c r="J31" s="1"/>
    </row>
    <row r="32" spans="1:14" ht="18" x14ac:dyDescent="0.25">
      <c r="A32" s="10"/>
      <c r="B32" s="10"/>
      <c r="C32" s="5"/>
      <c r="D32" s="5"/>
      <c r="E32" s="24"/>
      <c r="F32" s="25"/>
      <c r="G32" s="25"/>
      <c r="H32" s="25"/>
      <c r="I32" s="26"/>
      <c r="J32" s="1"/>
    </row>
    <row r="33" spans="1:21" ht="20.25" x14ac:dyDescent="0.3">
      <c r="A33" s="70"/>
      <c r="B33" s="71"/>
      <c r="C33" s="5"/>
      <c r="D33" s="5"/>
      <c r="E33" s="28"/>
      <c r="F33" s="29"/>
      <c r="G33" s="29"/>
      <c r="H33" s="29"/>
      <c r="I33" s="30"/>
      <c r="J33" s="1"/>
    </row>
    <row r="34" spans="1:21" ht="18" x14ac:dyDescent="0.25">
      <c r="A34" s="10"/>
      <c r="B34" s="69"/>
      <c r="C34" s="5"/>
      <c r="D34" s="5"/>
      <c r="J34" s="1"/>
    </row>
    <row r="35" spans="1:21" ht="18" x14ac:dyDescent="0.25">
      <c r="A35" s="10"/>
      <c r="B35" s="10"/>
      <c r="C35" s="5"/>
      <c r="D35" s="5"/>
      <c r="J35" s="1"/>
    </row>
    <row r="36" spans="1:21" ht="15.75" x14ac:dyDescent="0.25">
      <c r="A36" s="31" t="s">
        <v>42</v>
      </c>
      <c r="B36" s="31"/>
      <c r="C36" s="31"/>
      <c r="D36" s="31"/>
      <c r="E36" s="31"/>
      <c r="F36" s="31"/>
      <c r="G36" s="31"/>
      <c r="H36" s="31"/>
      <c r="I36" s="31"/>
      <c r="J36" s="1"/>
    </row>
    <row r="37" spans="1:21" ht="15.75" x14ac:dyDescent="0.25">
      <c r="A37" s="32" t="s">
        <v>43</v>
      </c>
      <c r="B37" s="32"/>
      <c r="C37" s="32"/>
      <c r="D37" s="32"/>
      <c r="E37" s="32"/>
      <c r="F37" s="32"/>
      <c r="G37" s="32"/>
      <c r="H37" s="32"/>
      <c r="I37" s="32"/>
      <c r="J37" s="1"/>
    </row>
    <row r="38" spans="1:21" ht="20.25" x14ac:dyDescent="0.3">
      <c r="A38" s="70"/>
      <c r="B38" s="71"/>
      <c r="C38" s="5"/>
      <c r="D38" s="5"/>
      <c r="J38" s="1"/>
    </row>
    <row r="40" spans="1:21" ht="15.75" x14ac:dyDescent="0.25">
      <c r="A40" s="94" t="s">
        <v>61</v>
      </c>
      <c r="B40" s="94"/>
      <c r="C40" s="94"/>
      <c r="D40" s="94"/>
      <c r="E40" s="94"/>
      <c r="F40" s="94"/>
      <c r="G40" s="94"/>
      <c r="H40" s="94"/>
      <c r="I40" s="94"/>
    </row>
    <row r="41" spans="1:21" ht="15.75" x14ac:dyDescent="0.25">
      <c r="M41" s="31"/>
      <c r="N41" s="31"/>
      <c r="O41" s="31"/>
      <c r="P41" s="31"/>
      <c r="Q41" s="31"/>
      <c r="R41" s="31"/>
      <c r="S41" s="31"/>
      <c r="T41" s="31"/>
      <c r="U41" s="31"/>
    </row>
    <row r="44" spans="1:21" ht="15.75" x14ac:dyDescent="0.25">
      <c r="A44" s="31"/>
      <c r="B44" s="31"/>
      <c r="C44" s="31"/>
      <c r="D44" s="31"/>
      <c r="E44" s="31"/>
      <c r="F44" s="31"/>
      <c r="G44" s="31"/>
      <c r="H44" s="31"/>
      <c r="I44" s="31"/>
    </row>
    <row r="47" spans="1:21" ht="15.75" x14ac:dyDescent="0.25">
      <c r="B47" s="117" t="s">
        <v>62</v>
      </c>
      <c r="C47" s="117"/>
      <c r="D47" s="117"/>
      <c r="E47" s="117"/>
      <c r="F47" s="117"/>
      <c r="G47" s="117"/>
    </row>
    <row r="51" spans="2:7" x14ac:dyDescent="0.25">
      <c r="B51" s="118"/>
      <c r="C51" s="118"/>
      <c r="D51" s="118"/>
      <c r="E51" s="118"/>
      <c r="F51" s="118"/>
      <c r="G51" s="118"/>
    </row>
  </sheetData>
  <sheetProtection algorithmName="SHA-512" hashValue="A+h7dGYm+gQV24xfx+mRruDWqu2SwgMJyS4qvCfmzLHYigeD6nQqA1W3wsNeJ1/BE3c2qViRcaGZbsCKQqZdbQ==" saltValue="VtQ1F19fJPaK+uqjwTowRA==" spinCount="100000" sheet="1" objects="1" scenarios="1"/>
  <mergeCells count="30">
    <mergeCell ref="A7:I7"/>
    <mergeCell ref="A1:I1"/>
    <mergeCell ref="A2:I2"/>
    <mergeCell ref="A3:I3"/>
    <mergeCell ref="A4:D4"/>
    <mergeCell ref="E4:I4"/>
    <mergeCell ref="A15:I15"/>
    <mergeCell ref="A8:D8"/>
    <mergeCell ref="E8:I8"/>
    <mergeCell ref="A9:I9"/>
    <mergeCell ref="A10:C10"/>
    <mergeCell ref="D10:F10"/>
    <mergeCell ref="G10:I10"/>
    <mergeCell ref="D11:I11"/>
    <mergeCell ref="A13:I13"/>
    <mergeCell ref="A14:C14"/>
    <mergeCell ref="D14:F14"/>
    <mergeCell ref="G14:I14"/>
    <mergeCell ref="B51:G51"/>
    <mergeCell ref="A16:I16"/>
    <mergeCell ref="A18:I18"/>
    <mergeCell ref="B20:C20"/>
    <mergeCell ref="F20:G20"/>
    <mergeCell ref="B22:C22"/>
    <mergeCell ref="F22:G22"/>
    <mergeCell ref="B23:C23"/>
    <mergeCell ref="F23:G23"/>
    <mergeCell ref="E27:I27"/>
    <mergeCell ref="A40:I40"/>
    <mergeCell ref="B47:G47"/>
  </mergeCells>
  <pageMargins left="0.511811024" right="0.511811024" top="0.78740157499999996" bottom="0.78740157499999996" header="0.31496062000000002" footer="0.31496062000000002"/>
  <pageSetup paperSize="9" scale="6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G19"/>
  <sheetViews>
    <sheetView view="pageBreakPreview" zoomScale="60" zoomScaleNormal="100" workbookViewId="0">
      <selection activeCell="N27" sqref="N27"/>
    </sheetView>
  </sheetViews>
  <sheetFormatPr defaultRowHeight="15" x14ac:dyDescent="0.25"/>
  <cols>
    <col min="2" max="2" width="23.5703125" customWidth="1"/>
    <col min="3" max="3" width="3.28515625" customWidth="1"/>
    <col min="4" max="4" width="15.7109375" customWidth="1"/>
    <col min="5" max="5" width="3.85546875" customWidth="1"/>
    <col min="6" max="6" width="13" customWidth="1"/>
    <col min="7" max="7" width="18.28515625" customWidth="1"/>
    <col min="258" max="258" width="23.5703125" customWidth="1"/>
    <col min="259" max="259" width="3.28515625" customWidth="1"/>
    <col min="260" max="260" width="15.7109375" customWidth="1"/>
    <col min="261" max="261" width="3.85546875" customWidth="1"/>
    <col min="262" max="262" width="13" customWidth="1"/>
    <col min="263" max="263" width="18.28515625" customWidth="1"/>
    <col min="514" max="514" width="23.5703125" customWidth="1"/>
    <col min="515" max="515" width="3.28515625" customWidth="1"/>
    <col min="516" max="516" width="15.7109375" customWidth="1"/>
    <col min="517" max="517" width="3.85546875" customWidth="1"/>
    <col min="518" max="518" width="13" customWidth="1"/>
    <col min="519" max="519" width="18.28515625" customWidth="1"/>
    <col min="770" max="770" width="23.5703125" customWidth="1"/>
    <col min="771" max="771" width="3.28515625" customWidth="1"/>
    <col min="772" max="772" width="15.7109375" customWidth="1"/>
    <col min="773" max="773" width="3.85546875" customWidth="1"/>
    <col min="774" max="774" width="13" customWidth="1"/>
    <col min="775" max="775" width="18.28515625" customWidth="1"/>
    <col min="1026" max="1026" width="23.5703125" customWidth="1"/>
    <col min="1027" max="1027" width="3.28515625" customWidth="1"/>
    <col min="1028" max="1028" width="15.7109375" customWidth="1"/>
    <col min="1029" max="1029" width="3.85546875" customWidth="1"/>
    <col min="1030" max="1030" width="13" customWidth="1"/>
    <col min="1031" max="1031" width="18.28515625" customWidth="1"/>
    <col min="1282" max="1282" width="23.5703125" customWidth="1"/>
    <col min="1283" max="1283" width="3.28515625" customWidth="1"/>
    <col min="1284" max="1284" width="15.7109375" customWidth="1"/>
    <col min="1285" max="1285" width="3.85546875" customWidth="1"/>
    <col min="1286" max="1286" width="13" customWidth="1"/>
    <col min="1287" max="1287" width="18.28515625" customWidth="1"/>
    <col min="1538" max="1538" width="23.5703125" customWidth="1"/>
    <col min="1539" max="1539" width="3.28515625" customWidth="1"/>
    <col min="1540" max="1540" width="15.7109375" customWidth="1"/>
    <col min="1541" max="1541" width="3.85546875" customWidth="1"/>
    <col min="1542" max="1542" width="13" customWidth="1"/>
    <col min="1543" max="1543" width="18.28515625" customWidth="1"/>
    <col min="1794" max="1794" width="23.5703125" customWidth="1"/>
    <col min="1795" max="1795" width="3.28515625" customWidth="1"/>
    <col min="1796" max="1796" width="15.7109375" customWidth="1"/>
    <col min="1797" max="1797" width="3.85546875" customWidth="1"/>
    <col min="1798" max="1798" width="13" customWidth="1"/>
    <col min="1799" max="1799" width="18.28515625" customWidth="1"/>
    <col min="2050" max="2050" width="23.5703125" customWidth="1"/>
    <col min="2051" max="2051" width="3.28515625" customWidth="1"/>
    <col min="2052" max="2052" width="15.7109375" customWidth="1"/>
    <col min="2053" max="2053" width="3.85546875" customWidth="1"/>
    <col min="2054" max="2054" width="13" customWidth="1"/>
    <col min="2055" max="2055" width="18.28515625" customWidth="1"/>
    <col min="2306" max="2306" width="23.5703125" customWidth="1"/>
    <col min="2307" max="2307" width="3.28515625" customWidth="1"/>
    <col min="2308" max="2308" width="15.7109375" customWidth="1"/>
    <col min="2309" max="2309" width="3.85546875" customWidth="1"/>
    <col min="2310" max="2310" width="13" customWidth="1"/>
    <col min="2311" max="2311" width="18.28515625" customWidth="1"/>
    <col min="2562" max="2562" width="23.5703125" customWidth="1"/>
    <col min="2563" max="2563" width="3.28515625" customWidth="1"/>
    <col min="2564" max="2564" width="15.7109375" customWidth="1"/>
    <col min="2565" max="2565" width="3.85546875" customWidth="1"/>
    <col min="2566" max="2566" width="13" customWidth="1"/>
    <col min="2567" max="2567" width="18.28515625" customWidth="1"/>
    <col min="2818" max="2818" width="23.5703125" customWidth="1"/>
    <col min="2819" max="2819" width="3.28515625" customWidth="1"/>
    <col min="2820" max="2820" width="15.7109375" customWidth="1"/>
    <col min="2821" max="2821" width="3.85546875" customWidth="1"/>
    <col min="2822" max="2822" width="13" customWidth="1"/>
    <col min="2823" max="2823" width="18.28515625" customWidth="1"/>
    <col min="3074" max="3074" width="23.5703125" customWidth="1"/>
    <col min="3075" max="3075" width="3.28515625" customWidth="1"/>
    <col min="3076" max="3076" width="15.7109375" customWidth="1"/>
    <col min="3077" max="3077" width="3.85546875" customWidth="1"/>
    <col min="3078" max="3078" width="13" customWidth="1"/>
    <col min="3079" max="3079" width="18.28515625" customWidth="1"/>
    <col min="3330" max="3330" width="23.5703125" customWidth="1"/>
    <col min="3331" max="3331" width="3.28515625" customWidth="1"/>
    <col min="3332" max="3332" width="15.7109375" customWidth="1"/>
    <col min="3333" max="3333" width="3.85546875" customWidth="1"/>
    <col min="3334" max="3334" width="13" customWidth="1"/>
    <col min="3335" max="3335" width="18.28515625" customWidth="1"/>
    <col min="3586" max="3586" width="23.5703125" customWidth="1"/>
    <col min="3587" max="3587" width="3.28515625" customWidth="1"/>
    <col min="3588" max="3588" width="15.7109375" customWidth="1"/>
    <col min="3589" max="3589" width="3.85546875" customWidth="1"/>
    <col min="3590" max="3590" width="13" customWidth="1"/>
    <col min="3591" max="3591" width="18.28515625" customWidth="1"/>
    <col min="3842" max="3842" width="23.5703125" customWidth="1"/>
    <col min="3843" max="3843" width="3.28515625" customWidth="1"/>
    <col min="3844" max="3844" width="15.7109375" customWidth="1"/>
    <col min="3845" max="3845" width="3.85546875" customWidth="1"/>
    <col min="3846" max="3846" width="13" customWidth="1"/>
    <col min="3847" max="3847" width="18.28515625" customWidth="1"/>
    <col min="4098" max="4098" width="23.5703125" customWidth="1"/>
    <col min="4099" max="4099" width="3.28515625" customWidth="1"/>
    <col min="4100" max="4100" width="15.7109375" customWidth="1"/>
    <col min="4101" max="4101" width="3.85546875" customWidth="1"/>
    <col min="4102" max="4102" width="13" customWidth="1"/>
    <col min="4103" max="4103" width="18.28515625" customWidth="1"/>
    <col min="4354" max="4354" width="23.5703125" customWidth="1"/>
    <col min="4355" max="4355" width="3.28515625" customWidth="1"/>
    <col min="4356" max="4356" width="15.7109375" customWidth="1"/>
    <col min="4357" max="4357" width="3.85546875" customWidth="1"/>
    <col min="4358" max="4358" width="13" customWidth="1"/>
    <col min="4359" max="4359" width="18.28515625" customWidth="1"/>
    <col min="4610" max="4610" width="23.5703125" customWidth="1"/>
    <col min="4611" max="4611" width="3.28515625" customWidth="1"/>
    <col min="4612" max="4612" width="15.7109375" customWidth="1"/>
    <col min="4613" max="4613" width="3.85546875" customWidth="1"/>
    <col min="4614" max="4614" width="13" customWidth="1"/>
    <col min="4615" max="4615" width="18.28515625" customWidth="1"/>
    <col min="4866" max="4866" width="23.5703125" customWidth="1"/>
    <col min="4867" max="4867" width="3.28515625" customWidth="1"/>
    <col min="4868" max="4868" width="15.7109375" customWidth="1"/>
    <col min="4869" max="4869" width="3.85546875" customWidth="1"/>
    <col min="4870" max="4870" width="13" customWidth="1"/>
    <col min="4871" max="4871" width="18.28515625" customWidth="1"/>
    <col min="5122" max="5122" width="23.5703125" customWidth="1"/>
    <col min="5123" max="5123" width="3.28515625" customWidth="1"/>
    <col min="5124" max="5124" width="15.7109375" customWidth="1"/>
    <col min="5125" max="5125" width="3.85546875" customWidth="1"/>
    <col min="5126" max="5126" width="13" customWidth="1"/>
    <col min="5127" max="5127" width="18.28515625" customWidth="1"/>
    <col min="5378" max="5378" width="23.5703125" customWidth="1"/>
    <col min="5379" max="5379" width="3.28515625" customWidth="1"/>
    <col min="5380" max="5380" width="15.7109375" customWidth="1"/>
    <col min="5381" max="5381" width="3.85546875" customWidth="1"/>
    <col min="5382" max="5382" width="13" customWidth="1"/>
    <col min="5383" max="5383" width="18.28515625" customWidth="1"/>
    <col min="5634" max="5634" width="23.5703125" customWidth="1"/>
    <col min="5635" max="5635" width="3.28515625" customWidth="1"/>
    <col min="5636" max="5636" width="15.7109375" customWidth="1"/>
    <col min="5637" max="5637" width="3.85546875" customWidth="1"/>
    <col min="5638" max="5638" width="13" customWidth="1"/>
    <col min="5639" max="5639" width="18.28515625" customWidth="1"/>
    <col min="5890" max="5890" width="23.5703125" customWidth="1"/>
    <col min="5891" max="5891" width="3.28515625" customWidth="1"/>
    <col min="5892" max="5892" width="15.7109375" customWidth="1"/>
    <col min="5893" max="5893" width="3.85546875" customWidth="1"/>
    <col min="5894" max="5894" width="13" customWidth="1"/>
    <col min="5895" max="5895" width="18.28515625" customWidth="1"/>
    <col min="6146" max="6146" width="23.5703125" customWidth="1"/>
    <col min="6147" max="6147" width="3.28515625" customWidth="1"/>
    <col min="6148" max="6148" width="15.7109375" customWidth="1"/>
    <col min="6149" max="6149" width="3.85546875" customWidth="1"/>
    <col min="6150" max="6150" width="13" customWidth="1"/>
    <col min="6151" max="6151" width="18.28515625" customWidth="1"/>
    <col min="6402" max="6402" width="23.5703125" customWidth="1"/>
    <col min="6403" max="6403" width="3.28515625" customWidth="1"/>
    <col min="6404" max="6404" width="15.7109375" customWidth="1"/>
    <col min="6405" max="6405" width="3.85546875" customWidth="1"/>
    <col min="6406" max="6406" width="13" customWidth="1"/>
    <col min="6407" max="6407" width="18.28515625" customWidth="1"/>
    <col min="6658" max="6658" width="23.5703125" customWidth="1"/>
    <col min="6659" max="6659" width="3.28515625" customWidth="1"/>
    <col min="6660" max="6660" width="15.7109375" customWidth="1"/>
    <col min="6661" max="6661" width="3.85546875" customWidth="1"/>
    <col min="6662" max="6662" width="13" customWidth="1"/>
    <col min="6663" max="6663" width="18.28515625" customWidth="1"/>
    <col min="6914" max="6914" width="23.5703125" customWidth="1"/>
    <col min="6915" max="6915" width="3.28515625" customWidth="1"/>
    <col min="6916" max="6916" width="15.7109375" customWidth="1"/>
    <col min="6917" max="6917" width="3.85546875" customWidth="1"/>
    <col min="6918" max="6918" width="13" customWidth="1"/>
    <col min="6919" max="6919" width="18.28515625" customWidth="1"/>
    <col min="7170" max="7170" width="23.5703125" customWidth="1"/>
    <col min="7171" max="7171" width="3.28515625" customWidth="1"/>
    <col min="7172" max="7172" width="15.7109375" customWidth="1"/>
    <col min="7173" max="7173" width="3.85546875" customWidth="1"/>
    <col min="7174" max="7174" width="13" customWidth="1"/>
    <col min="7175" max="7175" width="18.28515625" customWidth="1"/>
    <col min="7426" max="7426" width="23.5703125" customWidth="1"/>
    <col min="7427" max="7427" width="3.28515625" customWidth="1"/>
    <col min="7428" max="7428" width="15.7109375" customWidth="1"/>
    <col min="7429" max="7429" width="3.85546875" customWidth="1"/>
    <col min="7430" max="7430" width="13" customWidth="1"/>
    <col min="7431" max="7431" width="18.28515625" customWidth="1"/>
    <col min="7682" max="7682" width="23.5703125" customWidth="1"/>
    <col min="7683" max="7683" width="3.28515625" customWidth="1"/>
    <col min="7684" max="7684" width="15.7109375" customWidth="1"/>
    <col min="7685" max="7685" width="3.85546875" customWidth="1"/>
    <col min="7686" max="7686" width="13" customWidth="1"/>
    <col min="7687" max="7687" width="18.28515625" customWidth="1"/>
    <col min="7938" max="7938" width="23.5703125" customWidth="1"/>
    <col min="7939" max="7939" width="3.28515625" customWidth="1"/>
    <col min="7940" max="7940" width="15.7109375" customWidth="1"/>
    <col min="7941" max="7941" width="3.85546875" customWidth="1"/>
    <col min="7942" max="7942" width="13" customWidth="1"/>
    <col min="7943" max="7943" width="18.28515625" customWidth="1"/>
    <col min="8194" max="8194" width="23.5703125" customWidth="1"/>
    <col min="8195" max="8195" width="3.28515625" customWidth="1"/>
    <col min="8196" max="8196" width="15.7109375" customWidth="1"/>
    <col min="8197" max="8197" width="3.85546875" customWidth="1"/>
    <col min="8198" max="8198" width="13" customWidth="1"/>
    <col min="8199" max="8199" width="18.28515625" customWidth="1"/>
    <col min="8450" max="8450" width="23.5703125" customWidth="1"/>
    <col min="8451" max="8451" width="3.28515625" customWidth="1"/>
    <col min="8452" max="8452" width="15.7109375" customWidth="1"/>
    <col min="8453" max="8453" width="3.85546875" customWidth="1"/>
    <col min="8454" max="8454" width="13" customWidth="1"/>
    <col min="8455" max="8455" width="18.28515625" customWidth="1"/>
    <col min="8706" max="8706" width="23.5703125" customWidth="1"/>
    <col min="8707" max="8707" width="3.28515625" customWidth="1"/>
    <col min="8708" max="8708" width="15.7109375" customWidth="1"/>
    <col min="8709" max="8709" width="3.85546875" customWidth="1"/>
    <col min="8710" max="8710" width="13" customWidth="1"/>
    <col min="8711" max="8711" width="18.28515625" customWidth="1"/>
    <col min="8962" max="8962" width="23.5703125" customWidth="1"/>
    <col min="8963" max="8963" width="3.28515625" customWidth="1"/>
    <col min="8964" max="8964" width="15.7109375" customWidth="1"/>
    <col min="8965" max="8965" width="3.85546875" customWidth="1"/>
    <col min="8966" max="8966" width="13" customWidth="1"/>
    <col min="8967" max="8967" width="18.28515625" customWidth="1"/>
    <col min="9218" max="9218" width="23.5703125" customWidth="1"/>
    <col min="9219" max="9219" width="3.28515625" customWidth="1"/>
    <col min="9220" max="9220" width="15.7109375" customWidth="1"/>
    <col min="9221" max="9221" width="3.85546875" customWidth="1"/>
    <col min="9222" max="9222" width="13" customWidth="1"/>
    <col min="9223" max="9223" width="18.28515625" customWidth="1"/>
    <col min="9474" max="9474" width="23.5703125" customWidth="1"/>
    <col min="9475" max="9475" width="3.28515625" customWidth="1"/>
    <col min="9476" max="9476" width="15.7109375" customWidth="1"/>
    <col min="9477" max="9477" width="3.85546875" customWidth="1"/>
    <col min="9478" max="9478" width="13" customWidth="1"/>
    <col min="9479" max="9479" width="18.28515625" customWidth="1"/>
    <col min="9730" max="9730" width="23.5703125" customWidth="1"/>
    <col min="9731" max="9731" width="3.28515625" customWidth="1"/>
    <col min="9732" max="9732" width="15.7109375" customWidth="1"/>
    <col min="9733" max="9733" width="3.85546875" customWidth="1"/>
    <col min="9734" max="9734" width="13" customWidth="1"/>
    <col min="9735" max="9735" width="18.28515625" customWidth="1"/>
    <col min="9986" max="9986" width="23.5703125" customWidth="1"/>
    <col min="9987" max="9987" width="3.28515625" customWidth="1"/>
    <col min="9988" max="9988" width="15.7109375" customWidth="1"/>
    <col min="9989" max="9989" width="3.85546875" customWidth="1"/>
    <col min="9990" max="9990" width="13" customWidth="1"/>
    <col min="9991" max="9991" width="18.28515625" customWidth="1"/>
    <col min="10242" max="10242" width="23.5703125" customWidth="1"/>
    <col min="10243" max="10243" width="3.28515625" customWidth="1"/>
    <col min="10244" max="10244" width="15.7109375" customWidth="1"/>
    <col min="10245" max="10245" width="3.85546875" customWidth="1"/>
    <col min="10246" max="10246" width="13" customWidth="1"/>
    <col min="10247" max="10247" width="18.28515625" customWidth="1"/>
    <col min="10498" max="10498" width="23.5703125" customWidth="1"/>
    <col min="10499" max="10499" width="3.28515625" customWidth="1"/>
    <col min="10500" max="10500" width="15.7109375" customWidth="1"/>
    <col min="10501" max="10501" width="3.85546875" customWidth="1"/>
    <col min="10502" max="10502" width="13" customWidth="1"/>
    <col min="10503" max="10503" width="18.28515625" customWidth="1"/>
    <col min="10754" max="10754" width="23.5703125" customWidth="1"/>
    <col min="10755" max="10755" width="3.28515625" customWidth="1"/>
    <col min="10756" max="10756" width="15.7109375" customWidth="1"/>
    <col min="10757" max="10757" width="3.85546875" customWidth="1"/>
    <col min="10758" max="10758" width="13" customWidth="1"/>
    <col min="10759" max="10759" width="18.28515625" customWidth="1"/>
    <col min="11010" max="11010" width="23.5703125" customWidth="1"/>
    <col min="11011" max="11011" width="3.28515625" customWidth="1"/>
    <col min="11012" max="11012" width="15.7109375" customWidth="1"/>
    <col min="11013" max="11013" width="3.85546875" customWidth="1"/>
    <col min="11014" max="11014" width="13" customWidth="1"/>
    <col min="11015" max="11015" width="18.28515625" customWidth="1"/>
    <col min="11266" max="11266" width="23.5703125" customWidth="1"/>
    <col min="11267" max="11267" width="3.28515625" customWidth="1"/>
    <col min="11268" max="11268" width="15.7109375" customWidth="1"/>
    <col min="11269" max="11269" width="3.85546875" customWidth="1"/>
    <col min="11270" max="11270" width="13" customWidth="1"/>
    <col min="11271" max="11271" width="18.28515625" customWidth="1"/>
    <col min="11522" max="11522" width="23.5703125" customWidth="1"/>
    <col min="11523" max="11523" width="3.28515625" customWidth="1"/>
    <col min="11524" max="11524" width="15.7109375" customWidth="1"/>
    <col min="11525" max="11525" width="3.85546875" customWidth="1"/>
    <col min="11526" max="11526" width="13" customWidth="1"/>
    <col min="11527" max="11527" width="18.28515625" customWidth="1"/>
    <col min="11778" max="11778" width="23.5703125" customWidth="1"/>
    <col min="11779" max="11779" width="3.28515625" customWidth="1"/>
    <col min="11780" max="11780" width="15.7109375" customWidth="1"/>
    <col min="11781" max="11781" width="3.85546875" customWidth="1"/>
    <col min="11782" max="11782" width="13" customWidth="1"/>
    <col min="11783" max="11783" width="18.28515625" customWidth="1"/>
    <col min="12034" max="12034" width="23.5703125" customWidth="1"/>
    <col min="12035" max="12035" width="3.28515625" customWidth="1"/>
    <col min="12036" max="12036" width="15.7109375" customWidth="1"/>
    <col min="12037" max="12037" width="3.85546875" customWidth="1"/>
    <col min="12038" max="12038" width="13" customWidth="1"/>
    <col min="12039" max="12039" width="18.28515625" customWidth="1"/>
    <col min="12290" max="12290" width="23.5703125" customWidth="1"/>
    <col min="12291" max="12291" width="3.28515625" customWidth="1"/>
    <col min="12292" max="12292" width="15.7109375" customWidth="1"/>
    <col min="12293" max="12293" width="3.85546875" customWidth="1"/>
    <col min="12294" max="12294" width="13" customWidth="1"/>
    <col min="12295" max="12295" width="18.28515625" customWidth="1"/>
    <col min="12546" max="12546" width="23.5703125" customWidth="1"/>
    <col min="12547" max="12547" width="3.28515625" customWidth="1"/>
    <col min="12548" max="12548" width="15.7109375" customWidth="1"/>
    <col min="12549" max="12549" width="3.85546875" customWidth="1"/>
    <col min="12550" max="12550" width="13" customWidth="1"/>
    <col min="12551" max="12551" width="18.28515625" customWidth="1"/>
    <col min="12802" max="12802" width="23.5703125" customWidth="1"/>
    <col min="12803" max="12803" width="3.28515625" customWidth="1"/>
    <col min="12804" max="12804" width="15.7109375" customWidth="1"/>
    <col min="12805" max="12805" width="3.85546875" customWidth="1"/>
    <col min="12806" max="12806" width="13" customWidth="1"/>
    <col min="12807" max="12807" width="18.28515625" customWidth="1"/>
    <col min="13058" max="13058" width="23.5703125" customWidth="1"/>
    <col min="13059" max="13059" width="3.28515625" customWidth="1"/>
    <col min="13060" max="13060" width="15.7109375" customWidth="1"/>
    <col min="13061" max="13061" width="3.85546875" customWidth="1"/>
    <col min="13062" max="13062" width="13" customWidth="1"/>
    <col min="13063" max="13063" width="18.28515625" customWidth="1"/>
    <col min="13314" max="13314" width="23.5703125" customWidth="1"/>
    <col min="13315" max="13315" width="3.28515625" customWidth="1"/>
    <col min="13316" max="13316" width="15.7109375" customWidth="1"/>
    <col min="13317" max="13317" width="3.85546875" customWidth="1"/>
    <col min="13318" max="13318" width="13" customWidth="1"/>
    <col min="13319" max="13319" width="18.28515625" customWidth="1"/>
    <col min="13570" max="13570" width="23.5703125" customWidth="1"/>
    <col min="13571" max="13571" width="3.28515625" customWidth="1"/>
    <col min="13572" max="13572" width="15.7109375" customWidth="1"/>
    <col min="13573" max="13573" width="3.85546875" customWidth="1"/>
    <col min="13574" max="13574" width="13" customWidth="1"/>
    <col min="13575" max="13575" width="18.28515625" customWidth="1"/>
    <col min="13826" max="13826" width="23.5703125" customWidth="1"/>
    <col min="13827" max="13827" width="3.28515625" customWidth="1"/>
    <col min="13828" max="13828" width="15.7109375" customWidth="1"/>
    <col min="13829" max="13829" width="3.85546875" customWidth="1"/>
    <col min="13830" max="13830" width="13" customWidth="1"/>
    <col min="13831" max="13831" width="18.28515625" customWidth="1"/>
    <col min="14082" max="14082" width="23.5703125" customWidth="1"/>
    <col min="14083" max="14083" width="3.28515625" customWidth="1"/>
    <col min="14084" max="14084" width="15.7109375" customWidth="1"/>
    <col min="14085" max="14085" width="3.85546875" customWidth="1"/>
    <col min="14086" max="14086" width="13" customWidth="1"/>
    <col min="14087" max="14087" width="18.28515625" customWidth="1"/>
    <col min="14338" max="14338" width="23.5703125" customWidth="1"/>
    <col min="14339" max="14339" width="3.28515625" customWidth="1"/>
    <col min="14340" max="14340" width="15.7109375" customWidth="1"/>
    <col min="14341" max="14341" width="3.85546875" customWidth="1"/>
    <col min="14342" max="14342" width="13" customWidth="1"/>
    <col min="14343" max="14343" width="18.28515625" customWidth="1"/>
    <col min="14594" max="14594" width="23.5703125" customWidth="1"/>
    <col min="14595" max="14595" width="3.28515625" customWidth="1"/>
    <col min="14596" max="14596" width="15.7109375" customWidth="1"/>
    <col min="14597" max="14597" width="3.85546875" customWidth="1"/>
    <col min="14598" max="14598" width="13" customWidth="1"/>
    <col min="14599" max="14599" width="18.28515625" customWidth="1"/>
    <col min="14850" max="14850" width="23.5703125" customWidth="1"/>
    <col min="14851" max="14851" width="3.28515625" customWidth="1"/>
    <col min="14852" max="14852" width="15.7109375" customWidth="1"/>
    <col min="14853" max="14853" width="3.85546875" customWidth="1"/>
    <col min="14854" max="14854" width="13" customWidth="1"/>
    <col min="14855" max="14855" width="18.28515625" customWidth="1"/>
    <col min="15106" max="15106" width="23.5703125" customWidth="1"/>
    <col min="15107" max="15107" width="3.28515625" customWidth="1"/>
    <col min="15108" max="15108" width="15.7109375" customWidth="1"/>
    <col min="15109" max="15109" width="3.85546875" customWidth="1"/>
    <col min="15110" max="15110" width="13" customWidth="1"/>
    <col min="15111" max="15111" width="18.28515625" customWidth="1"/>
    <col min="15362" max="15362" width="23.5703125" customWidth="1"/>
    <col min="15363" max="15363" width="3.28515625" customWidth="1"/>
    <col min="15364" max="15364" width="15.7109375" customWidth="1"/>
    <col min="15365" max="15365" width="3.85546875" customWidth="1"/>
    <col min="15366" max="15366" width="13" customWidth="1"/>
    <col min="15367" max="15367" width="18.28515625" customWidth="1"/>
    <col min="15618" max="15618" width="23.5703125" customWidth="1"/>
    <col min="15619" max="15619" width="3.28515625" customWidth="1"/>
    <col min="15620" max="15620" width="15.7109375" customWidth="1"/>
    <col min="15621" max="15621" width="3.85546875" customWidth="1"/>
    <col min="15622" max="15622" width="13" customWidth="1"/>
    <col min="15623" max="15623" width="18.28515625" customWidth="1"/>
    <col min="15874" max="15874" width="23.5703125" customWidth="1"/>
    <col min="15875" max="15875" width="3.28515625" customWidth="1"/>
    <col min="15876" max="15876" width="15.7109375" customWidth="1"/>
    <col min="15877" max="15877" width="3.85546875" customWidth="1"/>
    <col min="15878" max="15878" width="13" customWidth="1"/>
    <col min="15879" max="15879" width="18.28515625" customWidth="1"/>
    <col min="16130" max="16130" width="23.5703125" customWidth="1"/>
    <col min="16131" max="16131" width="3.28515625" customWidth="1"/>
    <col min="16132" max="16132" width="15.7109375" customWidth="1"/>
    <col min="16133" max="16133" width="3.85546875" customWidth="1"/>
    <col min="16134" max="16134" width="13" customWidth="1"/>
    <col min="16135" max="16135" width="18.28515625" customWidth="1"/>
  </cols>
  <sheetData>
    <row r="1" spans="2:7" x14ac:dyDescent="0.25">
      <c r="B1" s="72" t="s">
        <v>63</v>
      </c>
      <c r="C1" s="72" t="s">
        <v>64</v>
      </c>
      <c r="D1" s="72" t="s">
        <v>65</v>
      </c>
      <c r="E1" s="72" t="s">
        <v>64</v>
      </c>
      <c r="F1" s="73" t="s">
        <v>66</v>
      </c>
      <c r="G1" s="74" t="s">
        <v>67</v>
      </c>
    </row>
    <row r="2" spans="2:7" x14ac:dyDescent="0.25">
      <c r="B2" s="75">
        <v>300</v>
      </c>
      <c r="C2" s="75"/>
      <c r="D2" s="75">
        <v>22</v>
      </c>
      <c r="E2" s="75"/>
      <c r="F2" s="76">
        <v>3.7115</v>
      </c>
      <c r="G2" s="77">
        <f>B2*D2*F2</f>
        <v>24495.9</v>
      </c>
    </row>
    <row r="3" spans="2:7" x14ac:dyDescent="0.25">
      <c r="B3" s="75"/>
      <c r="C3" s="75"/>
      <c r="D3" s="75"/>
      <c r="E3" s="75"/>
      <c r="F3" s="76"/>
      <c r="G3" s="77"/>
    </row>
    <row r="4" spans="2:7" x14ac:dyDescent="0.25">
      <c r="B4" s="72" t="s">
        <v>68</v>
      </c>
      <c r="C4" s="72" t="s">
        <v>64</v>
      </c>
      <c r="D4" s="72" t="s">
        <v>69</v>
      </c>
      <c r="E4" s="72" t="s">
        <v>64</v>
      </c>
      <c r="F4" s="73" t="s">
        <v>66</v>
      </c>
      <c r="G4" s="78"/>
    </row>
    <row r="5" spans="2:7" x14ac:dyDescent="0.25">
      <c r="B5" s="75">
        <v>210</v>
      </c>
      <c r="C5" s="75"/>
      <c r="D5" s="75">
        <v>101</v>
      </c>
      <c r="E5" s="75"/>
      <c r="F5" s="76">
        <v>3.7115</v>
      </c>
      <c r="G5" s="77">
        <f>B5*D5*F5</f>
        <v>78720.914999999994</v>
      </c>
    </row>
    <row r="6" spans="2:7" x14ac:dyDescent="0.25">
      <c r="B6" s="75"/>
      <c r="C6" s="75"/>
      <c r="D6" s="75"/>
      <c r="E6" s="75"/>
      <c r="F6" s="76"/>
      <c r="G6" s="77"/>
    </row>
    <row r="7" spans="2:7" ht="15.75" thickBot="1" x14ac:dyDescent="0.3">
      <c r="B7" s="75"/>
      <c r="C7" s="75"/>
      <c r="D7" s="75"/>
      <c r="E7" s="75"/>
      <c r="F7" s="76" t="s">
        <v>70</v>
      </c>
      <c r="G7" s="79">
        <f>G2+G5</f>
        <v>103216.815</v>
      </c>
    </row>
    <row r="12" spans="2:7" ht="15.75" thickBot="1" x14ac:dyDescent="0.3"/>
    <row r="13" spans="2:7" x14ac:dyDescent="0.25">
      <c r="B13" s="80" t="s">
        <v>63</v>
      </c>
      <c r="C13" s="80" t="s">
        <v>64</v>
      </c>
      <c r="D13" s="80" t="s">
        <v>65</v>
      </c>
      <c r="E13" s="80" t="s">
        <v>64</v>
      </c>
      <c r="F13" s="81" t="s">
        <v>66</v>
      </c>
      <c r="G13" s="82" t="s">
        <v>67</v>
      </c>
    </row>
    <row r="14" spans="2:7" x14ac:dyDescent="0.25">
      <c r="B14" s="80">
        <v>300</v>
      </c>
      <c r="C14" s="80"/>
      <c r="D14" s="80">
        <v>22</v>
      </c>
      <c r="E14" s="80"/>
      <c r="F14" s="81">
        <v>3.5905</v>
      </c>
      <c r="G14" s="83">
        <f>B14*D14*F14</f>
        <v>23697.3</v>
      </c>
    </row>
    <row r="15" spans="2:7" x14ac:dyDescent="0.25">
      <c r="B15" s="80"/>
      <c r="C15" s="80"/>
      <c r="D15" s="80"/>
      <c r="E15" s="80"/>
      <c r="F15" s="81"/>
      <c r="G15" s="83"/>
    </row>
    <row r="16" spans="2:7" x14ac:dyDescent="0.25">
      <c r="B16" s="80" t="s">
        <v>68</v>
      </c>
      <c r="C16" s="80" t="s">
        <v>64</v>
      </c>
      <c r="D16" s="80" t="s">
        <v>69</v>
      </c>
      <c r="E16" s="80" t="s">
        <v>64</v>
      </c>
      <c r="F16" s="81" t="s">
        <v>66</v>
      </c>
      <c r="G16" s="83"/>
    </row>
    <row r="17" spans="2:7" x14ac:dyDescent="0.25">
      <c r="B17" s="80">
        <v>210</v>
      </c>
      <c r="C17" s="80"/>
      <c r="D17" s="80">
        <v>101</v>
      </c>
      <c r="E17" s="80"/>
      <c r="F17" s="81">
        <v>3.5905</v>
      </c>
      <c r="G17" s="83">
        <f>B17*D17*F17</f>
        <v>76154.505000000005</v>
      </c>
    </row>
    <row r="18" spans="2:7" x14ac:dyDescent="0.25">
      <c r="B18" s="80"/>
      <c r="C18" s="80"/>
      <c r="D18" s="80"/>
      <c r="E18" s="80"/>
      <c r="F18" s="81"/>
      <c r="G18" s="83"/>
    </row>
    <row r="19" spans="2:7" ht="15.75" thickBot="1" x14ac:dyDescent="0.3">
      <c r="B19" s="80"/>
      <c r="C19" s="80"/>
      <c r="D19" s="80"/>
      <c r="E19" s="80"/>
      <c r="F19" s="81" t="s">
        <v>70</v>
      </c>
      <c r="G19" s="84">
        <f>G14+G17</f>
        <v>99851.805000000008</v>
      </c>
    </row>
  </sheetData>
  <sheetProtection algorithmName="SHA-512" hashValue="rvloKbpISX5MwWYNMI9e9bafoufbseUmM7nFEJrzyxKgA+kQB5p+TVroOIU+Aag2rixS0dnoRzo8UY429kI8Sg==" saltValue="vSX/ecjNwd665Mkp2DwD9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URBANO</vt:lpstr>
      <vt:lpstr>RURAL</vt:lpstr>
      <vt:lpstr>VALOR VENAL</vt:lpstr>
      <vt:lpstr>RURAL!Area_de_impressao</vt:lpstr>
      <vt:lpstr>URBANO!Area_de_impressao</vt:lpstr>
      <vt:lpstr>'VALOR VENAL'!Area_de_impressao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wfirmino</dc:creator>
  <cp:lastModifiedBy>wfirmino</cp:lastModifiedBy>
  <dcterms:created xsi:type="dcterms:W3CDTF">2020-03-24T11:49:55Z</dcterms:created>
  <dcterms:modified xsi:type="dcterms:W3CDTF">2020-03-24T12:44:38Z</dcterms:modified>
</cp:coreProperties>
</file>